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6" i="1"/>
  <c r="D14"/>
  <c r="D16"/>
  <c r="D18"/>
  <c r="D20"/>
  <c r="D22"/>
  <c r="D24"/>
  <c r="D12"/>
  <c r="C14"/>
  <c r="C16"/>
  <c r="C18"/>
  <c r="C20"/>
  <c r="C22"/>
  <c r="C24"/>
  <c r="C12"/>
  <c r="B14"/>
  <c r="B16"/>
  <c r="B18"/>
  <c r="B20"/>
  <c r="B22"/>
  <c r="B24"/>
  <c r="B12"/>
  <c r="AV26"/>
  <c r="AW26"/>
  <c r="AU26"/>
  <c r="AS26"/>
  <c r="AT26"/>
  <c r="AR26"/>
  <c r="AJ26"/>
  <c r="AK26"/>
  <c r="AI26"/>
  <c r="AM26"/>
  <c r="AL26"/>
  <c r="AG26"/>
  <c r="AH26"/>
  <c r="AF26"/>
  <c r="AD26"/>
  <c r="AE26"/>
  <c r="AC26"/>
  <c r="AA26"/>
  <c r="AB26"/>
  <c r="Z26"/>
  <c r="X26"/>
  <c r="Y26"/>
  <c r="W26"/>
  <c r="U26"/>
  <c r="V26"/>
  <c r="T26"/>
  <c r="R26"/>
  <c r="S26"/>
  <c r="Q26"/>
  <c r="O26"/>
  <c r="P26"/>
  <c r="N26"/>
  <c r="L26"/>
  <c r="M26"/>
  <c r="K26"/>
  <c r="I26"/>
  <c r="J26"/>
  <c r="H26"/>
  <c r="F26"/>
  <c r="G26"/>
  <c r="E26"/>
  <c r="C26" l="1"/>
  <c r="B26"/>
</calcChain>
</file>

<file path=xl/sharedStrings.xml><?xml version="1.0" encoding="utf-8"?>
<sst xmlns="http://schemas.openxmlformats.org/spreadsheetml/2006/main" count="81" uniqueCount="33">
  <si>
    <t>Уровень / виды спорта</t>
  </si>
  <si>
    <t>Самбо</t>
  </si>
  <si>
    <t>Баскетбол</t>
  </si>
  <si>
    <t>участники</t>
  </si>
  <si>
    <t>призеры</t>
  </si>
  <si>
    <t>ДЮСШ</t>
  </si>
  <si>
    <t>Районный</t>
  </si>
  <si>
    <t>Региональный</t>
  </si>
  <si>
    <t>СЗ ФО</t>
  </si>
  <si>
    <t>Всероссийский</t>
  </si>
  <si>
    <t>Международный</t>
  </si>
  <si>
    <t>ИТОГО</t>
  </si>
  <si>
    <t>Муниципальный/городской</t>
  </si>
  <si>
    <t>всего участников</t>
  </si>
  <si>
    <t xml:space="preserve">Всего соревнований </t>
  </si>
  <si>
    <t>Прочие</t>
  </si>
  <si>
    <t>всего соревнований по виду спорта</t>
  </si>
  <si>
    <t>Греко-римксая борьба</t>
  </si>
  <si>
    <t>всего призеров</t>
  </si>
  <si>
    <t>Прыжки на акробатической дорожке</t>
  </si>
  <si>
    <t xml:space="preserve">Рукопашный бой </t>
  </si>
  <si>
    <t>Мини- футбол</t>
  </si>
  <si>
    <t>Хоккей</t>
  </si>
  <si>
    <t>Боевое самбо</t>
  </si>
  <si>
    <t>Лыжные гонки</t>
  </si>
  <si>
    <t xml:space="preserve">Горнолыжный спорт </t>
  </si>
  <si>
    <t>Спортивное ориент ирование</t>
  </si>
  <si>
    <t>Бокс</t>
  </si>
  <si>
    <t>Волейбол</t>
  </si>
  <si>
    <t>Тайский бокс</t>
  </si>
  <si>
    <t xml:space="preserve">Информация об участии команд Кольского района в спортивно- массовых и других мероприятиях  за  2018-2019 учебный  год  </t>
  </si>
  <si>
    <t>Каратэ</t>
  </si>
  <si>
    <t>Чарлидинг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</si>
</sst>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textRotation="90" wrapText="1"/>
    </xf>
    <xf numFmtId="0" fontId="4" fillId="12" borderId="4" xfId="0" applyFont="1" applyFill="1" applyBorder="1" applyAlignment="1">
      <alignment horizontal="center" vertical="center" textRotation="90" wrapText="1"/>
    </xf>
    <xf numFmtId="0" fontId="4" fillId="12" borderId="3" xfId="0" applyFont="1" applyFill="1" applyBorder="1" applyAlignment="1">
      <alignment horizontal="center" vertical="center" textRotation="90" wrapText="1"/>
    </xf>
    <xf numFmtId="0" fontId="4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4" xfId="0" applyFont="1" applyFill="1" applyBorder="1" applyAlignment="1">
      <alignment horizontal="center" vertical="center" textRotation="90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4" fillId="11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textRotation="90" wrapText="1"/>
    </xf>
    <xf numFmtId="0" fontId="4" fillId="16" borderId="4" xfId="0" applyFont="1" applyFill="1" applyBorder="1" applyAlignment="1">
      <alignment horizontal="center" vertical="center" textRotation="90" wrapText="1"/>
    </xf>
    <xf numFmtId="0" fontId="4" fillId="16" borderId="3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4" fillId="14" borderId="4" xfId="0" applyFont="1" applyFill="1" applyBorder="1" applyAlignment="1">
      <alignment horizontal="center" vertical="center" textRotation="90" wrapText="1"/>
    </xf>
    <xf numFmtId="0" fontId="4" fillId="14" borderId="3" xfId="0" applyFont="1" applyFill="1" applyBorder="1" applyAlignment="1">
      <alignment horizontal="center" vertical="center" textRotation="90" wrapText="1"/>
    </xf>
    <xf numFmtId="0" fontId="4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="110" zoomScaleNormal="110" workbookViewId="0">
      <selection activeCell="R39" sqref="R39"/>
    </sheetView>
  </sheetViews>
  <sheetFormatPr defaultColWidth="8.85546875" defaultRowHeight="12.75"/>
  <cols>
    <col min="1" max="1" width="11.28515625" style="1" customWidth="1"/>
    <col min="2" max="2" width="3.5703125" style="1" customWidth="1"/>
    <col min="3" max="3" width="5.42578125" style="1" customWidth="1"/>
    <col min="4" max="4" width="5.28515625" style="1" customWidth="1"/>
    <col min="5" max="5" width="3.5703125" style="1" customWidth="1"/>
    <col min="6" max="6" width="5" style="1" customWidth="1"/>
    <col min="7" max="7" width="4.5703125" style="1" customWidth="1"/>
    <col min="8" max="26" width="3.5703125" style="1" customWidth="1"/>
    <col min="27" max="27" width="4.7109375" style="1" customWidth="1"/>
    <col min="28" max="38" width="3.5703125" style="1" customWidth="1"/>
    <col min="39" max="39" width="5.5703125" style="1" customWidth="1"/>
    <col min="40" max="55" width="3.5703125" style="1" customWidth="1"/>
    <col min="56" max="16384" width="8.85546875" style="1"/>
  </cols>
  <sheetData>
    <row r="1" spans="1:55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2"/>
      <c r="AY1" s="2"/>
      <c r="AZ1" s="2"/>
      <c r="BA1" s="2"/>
      <c r="BB1" s="2"/>
      <c r="BC1" s="2"/>
    </row>
    <row r="2" spans="1:55" ht="15.6" customHeight="1">
      <c r="A2" s="28" t="s">
        <v>0</v>
      </c>
      <c r="B2" s="54" t="s">
        <v>14</v>
      </c>
      <c r="C2" s="49" t="s">
        <v>13</v>
      </c>
      <c r="D2" s="49" t="s">
        <v>18</v>
      </c>
      <c r="E2" s="56" t="s">
        <v>16</v>
      </c>
      <c r="F2" s="59" t="s">
        <v>2</v>
      </c>
      <c r="G2" s="60"/>
      <c r="H2" s="46" t="s">
        <v>16</v>
      </c>
      <c r="I2" s="61" t="s">
        <v>23</v>
      </c>
      <c r="J2" s="61"/>
      <c r="K2" s="63" t="s">
        <v>16</v>
      </c>
      <c r="L2" s="62" t="s">
        <v>1</v>
      </c>
      <c r="M2" s="62"/>
      <c r="N2" s="9" t="s">
        <v>16</v>
      </c>
      <c r="O2" s="12" t="s">
        <v>26</v>
      </c>
      <c r="P2" s="12"/>
      <c r="Q2" s="43" t="s">
        <v>16</v>
      </c>
      <c r="R2" s="55" t="s">
        <v>22</v>
      </c>
      <c r="S2" s="55"/>
      <c r="T2" s="79" t="s">
        <v>16</v>
      </c>
      <c r="U2" s="91" t="s">
        <v>25</v>
      </c>
      <c r="V2" s="92"/>
      <c r="W2" s="88" t="s">
        <v>16</v>
      </c>
      <c r="X2" s="82" t="s">
        <v>17</v>
      </c>
      <c r="Y2" s="83"/>
      <c r="Z2" s="72" t="s">
        <v>16</v>
      </c>
      <c r="AA2" s="66" t="s">
        <v>24</v>
      </c>
      <c r="AB2" s="66"/>
      <c r="AC2" s="97" t="s">
        <v>16</v>
      </c>
      <c r="AD2" s="100" t="s">
        <v>19</v>
      </c>
      <c r="AE2" s="100"/>
      <c r="AF2" s="15" t="s">
        <v>16</v>
      </c>
      <c r="AG2" s="18" t="s">
        <v>20</v>
      </c>
      <c r="AH2" s="18"/>
      <c r="AI2" s="15" t="s">
        <v>16</v>
      </c>
      <c r="AJ2" s="18" t="s">
        <v>21</v>
      </c>
      <c r="AK2" s="18"/>
      <c r="AL2" s="9" t="s">
        <v>16</v>
      </c>
      <c r="AM2" s="12" t="s">
        <v>15</v>
      </c>
      <c r="AN2" s="12"/>
      <c r="AO2" s="46" t="s">
        <v>16</v>
      </c>
      <c r="AP2" s="61" t="s">
        <v>27</v>
      </c>
      <c r="AQ2" s="61"/>
      <c r="AR2" s="111" t="s">
        <v>16</v>
      </c>
      <c r="AS2" s="114" t="s">
        <v>28</v>
      </c>
      <c r="AT2" s="114"/>
      <c r="AU2" s="105" t="s">
        <v>16</v>
      </c>
      <c r="AV2" s="108" t="s">
        <v>29</v>
      </c>
      <c r="AW2" s="108"/>
      <c r="AX2" s="111" t="s">
        <v>16</v>
      </c>
      <c r="AY2" s="114" t="s">
        <v>31</v>
      </c>
      <c r="AZ2" s="114"/>
      <c r="BA2" s="105" t="s">
        <v>16</v>
      </c>
      <c r="BB2" s="108" t="s">
        <v>32</v>
      </c>
      <c r="BC2" s="108"/>
    </row>
    <row r="3" spans="1:55" ht="14.45" customHeight="1">
      <c r="A3" s="28"/>
      <c r="B3" s="54"/>
      <c r="C3" s="50"/>
      <c r="D3" s="50"/>
      <c r="E3" s="57"/>
      <c r="F3" s="60"/>
      <c r="G3" s="60"/>
      <c r="H3" s="47"/>
      <c r="I3" s="61"/>
      <c r="J3" s="61"/>
      <c r="K3" s="64"/>
      <c r="L3" s="62"/>
      <c r="M3" s="62"/>
      <c r="N3" s="10"/>
      <c r="O3" s="12"/>
      <c r="P3" s="12"/>
      <c r="Q3" s="44"/>
      <c r="R3" s="55"/>
      <c r="S3" s="55"/>
      <c r="T3" s="80"/>
      <c r="U3" s="93"/>
      <c r="V3" s="94"/>
      <c r="W3" s="89"/>
      <c r="X3" s="84"/>
      <c r="Y3" s="85"/>
      <c r="Z3" s="73"/>
      <c r="AA3" s="66"/>
      <c r="AB3" s="66"/>
      <c r="AC3" s="98"/>
      <c r="AD3" s="100"/>
      <c r="AE3" s="100"/>
      <c r="AF3" s="16"/>
      <c r="AG3" s="18"/>
      <c r="AH3" s="18"/>
      <c r="AI3" s="16"/>
      <c r="AJ3" s="18"/>
      <c r="AK3" s="18"/>
      <c r="AL3" s="10"/>
      <c r="AM3" s="12"/>
      <c r="AN3" s="12"/>
      <c r="AO3" s="47"/>
      <c r="AP3" s="61"/>
      <c r="AQ3" s="61"/>
      <c r="AR3" s="112"/>
      <c r="AS3" s="114"/>
      <c r="AT3" s="114"/>
      <c r="AU3" s="106"/>
      <c r="AV3" s="108"/>
      <c r="AW3" s="108"/>
      <c r="AX3" s="112"/>
      <c r="AY3" s="114"/>
      <c r="AZ3" s="114"/>
      <c r="BA3" s="106"/>
      <c r="BB3" s="108"/>
      <c r="BC3" s="108"/>
    </row>
    <row r="4" spans="1:55" ht="14.45" customHeight="1">
      <c r="A4" s="28"/>
      <c r="B4" s="54"/>
      <c r="C4" s="50"/>
      <c r="D4" s="50"/>
      <c r="E4" s="57"/>
      <c r="F4" s="60"/>
      <c r="G4" s="60"/>
      <c r="H4" s="47"/>
      <c r="I4" s="61"/>
      <c r="J4" s="61"/>
      <c r="K4" s="64"/>
      <c r="L4" s="62"/>
      <c r="M4" s="62"/>
      <c r="N4" s="10"/>
      <c r="O4" s="12"/>
      <c r="P4" s="12"/>
      <c r="Q4" s="44"/>
      <c r="R4" s="55"/>
      <c r="S4" s="55"/>
      <c r="T4" s="80"/>
      <c r="U4" s="93"/>
      <c r="V4" s="94"/>
      <c r="W4" s="89"/>
      <c r="X4" s="84"/>
      <c r="Y4" s="85"/>
      <c r="Z4" s="73"/>
      <c r="AA4" s="66"/>
      <c r="AB4" s="66"/>
      <c r="AC4" s="98"/>
      <c r="AD4" s="100"/>
      <c r="AE4" s="100"/>
      <c r="AF4" s="16"/>
      <c r="AG4" s="18"/>
      <c r="AH4" s="18"/>
      <c r="AI4" s="16"/>
      <c r="AJ4" s="18"/>
      <c r="AK4" s="18"/>
      <c r="AL4" s="10"/>
      <c r="AM4" s="12"/>
      <c r="AN4" s="12"/>
      <c r="AO4" s="47"/>
      <c r="AP4" s="61"/>
      <c r="AQ4" s="61"/>
      <c r="AR4" s="112"/>
      <c r="AS4" s="114"/>
      <c r="AT4" s="114"/>
      <c r="AU4" s="106"/>
      <c r="AV4" s="108"/>
      <c r="AW4" s="108"/>
      <c r="AX4" s="112"/>
      <c r="AY4" s="114"/>
      <c r="AZ4" s="114"/>
      <c r="BA4" s="106"/>
      <c r="BB4" s="108"/>
      <c r="BC4" s="108"/>
    </row>
    <row r="5" spans="1:55" ht="15" customHeight="1">
      <c r="A5" s="28"/>
      <c r="B5" s="54"/>
      <c r="C5" s="50"/>
      <c r="D5" s="50"/>
      <c r="E5" s="57"/>
      <c r="F5" s="60"/>
      <c r="G5" s="60"/>
      <c r="H5" s="47"/>
      <c r="I5" s="61"/>
      <c r="J5" s="61"/>
      <c r="K5" s="64"/>
      <c r="L5" s="62"/>
      <c r="M5" s="62"/>
      <c r="N5" s="10"/>
      <c r="O5" s="12"/>
      <c r="P5" s="12"/>
      <c r="Q5" s="44"/>
      <c r="R5" s="55"/>
      <c r="S5" s="55"/>
      <c r="T5" s="80"/>
      <c r="U5" s="95"/>
      <c r="V5" s="96"/>
      <c r="W5" s="89"/>
      <c r="X5" s="86"/>
      <c r="Y5" s="87"/>
      <c r="Z5" s="73"/>
      <c r="AA5" s="66"/>
      <c r="AB5" s="66"/>
      <c r="AC5" s="98"/>
      <c r="AD5" s="100"/>
      <c r="AE5" s="100"/>
      <c r="AF5" s="16"/>
      <c r="AG5" s="18"/>
      <c r="AH5" s="18"/>
      <c r="AI5" s="16"/>
      <c r="AJ5" s="18"/>
      <c r="AK5" s="18"/>
      <c r="AL5" s="10"/>
      <c r="AM5" s="12"/>
      <c r="AN5" s="12"/>
      <c r="AO5" s="47"/>
      <c r="AP5" s="61"/>
      <c r="AQ5" s="61"/>
      <c r="AR5" s="112"/>
      <c r="AS5" s="114"/>
      <c r="AT5" s="114"/>
      <c r="AU5" s="106"/>
      <c r="AV5" s="108"/>
      <c r="AW5" s="108"/>
      <c r="AX5" s="112"/>
      <c r="AY5" s="114"/>
      <c r="AZ5" s="114"/>
      <c r="BA5" s="106"/>
      <c r="BB5" s="108"/>
      <c r="BC5" s="108"/>
    </row>
    <row r="6" spans="1:55" ht="16.149999999999999" customHeight="1">
      <c r="A6" s="28"/>
      <c r="B6" s="54"/>
      <c r="C6" s="50"/>
      <c r="D6" s="50"/>
      <c r="E6" s="57"/>
      <c r="F6" s="49" t="s">
        <v>3</v>
      </c>
      <c r="G6" s="49" t="s">
        <v>4</v>
      </c>
      <c r="H6" s="47"/>
      <c r="I6" s="49" t="s">
        <v>3</v>
      </c>
      <c r="J6" s="54" t="s">
        <v>4</v>
      </c>
      <c r="K6" s="64"/>
      <c r="L6" s="54" t="s">
        <v>3</v>
      </c>
      <c r="M6" s="54" t="s">
        <v>4</v>
      </c>
      <c r="N6" s="10"/>
      <c r="O6" s="54" t="s">
        <v>3</v>
      </c>
      <c r="P6" s="54" t="s">
        <v>4</v>
      </c>
      <c r="Q6" s="44"/>
      <c r="R6" s="54" t="s">
        <v>3</v>
      </c>
      <c r="S6" s="54" t="s">
        <v>4</v>
      </c>
      <c r="T6" s="80"/>
      <c r="U6" s="49" t="s">
        <v>3</v>
      </c>
      <c r="V6" s="49" t="s">
        <v>4</v>
      </c>
      <c r="W6" s="89"/>
      <c r="X6" s="49" t="s">
        <v>3</v>
      </c>
      <c r="Y6" s="49" t="s">
        <v>4</v>
      </c>
      <c r="Z6" s="73"/>
      <c r="AA6" s="54" t="s">
        <v>3</v>
      </c>
      <c r="AB6" s="54" t="s">
        <v>4</v>
      </c>
      <c r="AC6" s="98"/>
      <c r="AD6" s="21" t="s">
        <v>3</v>
      </c>
      <c r="AE6" s="21" t="s">
        <v>4</v>
      </c>
      <c r="AF6" s="16"/>
      <c r="AG6" s="21" t="s">
        <v>3</v>
      </c>
      <c r="AH6" s="21" t="s">
        <v>4</v>
      </c>
      <c r="AI6" s="16"/>
      <c r="AJ6" s="21" t="s">
        <v>3</v>
      </c>
      <c r="AK6" s="21" t="s">
        <v>4</v>
      </c>
      <c r="AL6" s="10"/>
      <c r="AM6" s="21" t="s">
        <v>3</v>
      </c>
      <c r="AN6" s="21" t="s">
        <v>4</v>
      </c>
      <c r="AO6" s="47"/>
      <c r="AP6" s="21" t="s">
        <v>3</v>
      </c>
      <c r="AQ6" s="21" t="s">
        <v>4</v>
      </c>
      <c r="AR6" s="112"/>
      <c r="AS6" s="21" t="s">
        <v>3</v>
      </c>
      <c r="AT6" s="21" t="s">
        <v>4</v>
      </c>
      <c r="AU6" s="106"/>
      <c r="AV6" s="21" t="s">
        <v>3</v>
      </c>
      <c r="AW6" s="21" t="s">
        <v>4</v>
      </c>
      <c r="AX6" s="112"/>
      <c r="AY6" s="21" t="s">
        <v>3</v>
      </c>
      <c r="AZ6" s="21" t="s">
        <v>4</v>
      </c>
      <c r="BA6" s="106"/>
      <c r="BB6" s="21" t="s">
        <v>3</v>
      </c>
      <c r="BC6" s="21" t="s">
        <v>4</v>
      </c>
    </row>
    <row r="7" spans="1:55" ht="14.45" customHeight="1">
      <c r="A7" s="28"/>
      <c r="B7" s="54"/>
      <c r="C7" s="50"/>
      <c r="D7" s="50"/>
      <c r="E7" s="57"/>
      <c r="F7" s="50"/>
      <c r="G7" s="50"/>
      <c r="H7" s="47"/>
      <c r="I7" s="50"/>
      <c r="J7" s="54"/>
      <c r="K7" s="64"/>
      <c r="L7" s="54"/>
      <c r="M7" s="54"/>
      <c r="N7" s="10"/>
      <c r="O7" s="54"/>
      <c r="P7" s="54"/>
      <c r="Q7" s="44"/>
      <c r="R7" s="54"/>
      <c r="S7" s="54"/>
      <c r="T7" s="80"/>
      <c r="U7" s="50"/>
      <c r="V7" s="50"/>
      <c r="W7" s="89"/>
      <c r="X7" s="50"/>
      <c r="Y7" s="50"/>
      <c r="Z7" s="73"/>
      <c r="AA7" s="54"/>
      <c r="AB7" s="54"/>
      <c r="AC7" s="98"/>
      <c r="AD7" s="21"/>
      <c r="AE7" s="21"/>
      <c r="AF7" s="16"/>
      <c r="AG7" s="21"/>
      <c r="AH7" s="21"/>
      <c r="AI7" s="16"/>
      <c r="AJ7" s="21"/>
      <c r="AK7" s="21"/>
      <c r="AL7" s="10"/>
      <c r="AM7" s="21"/>
      <c r="AN7" s="21"/>
      <c r="AO7" s="47"/>
      <c r="AP7" s="21"/>
      <c r="AQ7" s="21"/>
      <c r="AR7" s="112"/>
      <c r="AS7" s="21"/>
      <c r="AT7" s="21"/>
      <c r="AU7" s="106"/>
      <c r="AV7" s="21"/>
      <c r="AW7" s="21"/>
      <c r="AX7" s="112"/>
      <c r="AY7" s="21"/>
      <c r="AZ7" s="21"/>
      <c r="BA7" s="106"/>
      <c r="BB7" s="21"/>
      <c r="BC7" s="21"/>
    </row>
    <row r="8" spans="1:55" ht="14.45" customHeight="1">
      <c r="A8" s="28"/>
      <c r="B8" s="54"/>
      <c r="C8" s="50"/>
      <c r="D8" s="50"/>
      <c r="E8" s="57"/>
      <c r="F8" s="50"/>
      <c r="G8" s="50"/>
      <c r="H8" s="47"/>
      <c r="I8" s="50"/>
      <c r="J8" s="54"/>
      <c r="K8" s="64"/>
      <c r="L8" s="54"/>
      <c r="M8" s="54"/>
      <c r="N8" s="10"/>
      <c r="O8" s="54"/>
      <c r="P8" s="54"/>
      <c r="Q8" s="44"/>
      <c r="R8" s="54"/>
      <c r="S8" s="54"/>
      <c r="T8" s="80"/>
      <c r="U8" s="50"/>
      <c r="V8" s="50"/>
      <c r="W8" s="89"/>
      <c r="X8" s="50"/>
      <c r="Y8" s="50"/>
      <c r="Z8" s="73"/>
      <c r="AA8" s="54"/>
      <c r="AB8" s="54"/>
      <c r="AC8" s="98"/>
      <c r="AD8" s="21"/>
      <c r="AE8" s="21"/>
      <c r="AF8" s="16"/>
      <c r="AG8" s="21"/>
      <c r="AH8" s="21"/>
      <c r="AI8" s="16"/>
      <c r="AJ8" s="21"/>
      <c r="AK8" s="21"/>
      <c r="AL8" s="10"/>
      <c r="AM8" s="21"/>
      <c r="AN8" s="21"/>
      <c r="AO8" s="47"/>
      <c r="AP8" s="21"/>
      <c r="AQ8" s="21"/>
      <c r="AR8" s="112"/>
      <c r="AS8" s="21"/>
      <c r="AT8" s="21"/>
      <c r="AU8" s="106"/>
      <c r="AV8" s="21"/>
      <c r="AW8" s="21"/>
      <c r="AX8" s="112"/>
      <c r="AY8" s="21"/>
      <c r="AZ8" s="21"/>
      <c r="BA8" s="106"/>
      <c r="BB8" s="21"/>
      <c r="BC8" s="21"/>
    </row>
    <row r="9" spans="1:55" ht="14.45" customHeight="1">
      <c r="A9" s="28"/>
      <c r="B9" s="54"/>
      <c r="C9" s="50"/>
      <c r="D9" s="50"/>
      <c r="E9" s="57"/>
      <c r="F9" s="50"/>
      <c r="G9" s="50"/>
      <c r="H9" s="47"/>
      <c r="I9" s="50"/>
      <c r="J9" s="54"/>
      <c r="K9" s="64"/>
      <c r="L9" s="54"/>
      <c r="M9" s="54"/>
      <c r="N9" s="10"/>
      <c r="O9" s="54"/>
      <c r="P9" s="54"/>
      <c r="Q9" s="44"/>
      <c r="R9" s="54"/>
      <c r="S9" s="54"/>
      <c r="T9" s="80"/>
      <c r="U9" s="50"/>
      <c r="V9" s="50"/>
      <c r="W9" s="89"/>
      <c r="X9" s="50"/>
      <c r="Y9" s="50"/>
      <c r="Z9" s="73"/>
      <c r="AA9" s="54"/>
      <c r="AB9" s="54"/>
      <c r="AC9" s="98"/>
      <c r="AD9" s="21"/>
      <c r="AE9" s="21"/>
      <c r="AF9" s="16"/>
      <c r="AG9" s="21"/>
      <c r="AH9" s="21"/>
      <c r="AI9" s="16"/>
      <c r="AJ9" s="21"/>
      <c r="AK9" s="21"/>
      <c r="AL9" s="10"/>
      <c r="AM9" s="21"/>
      <c r="AN9" s="21"/>
      <c r="AO9" s="47"/>
      <c r="AP9" s="21"/>
      <c r="AQ9" s="21"/>
      <c r="AR9" s="112"/>
      <c r="AS9" s="21"/>
      <c r="AT9" s="21"/>
      <c r="AU9" s="106"/>
      <c r="AV9" s="21"/>
      <c r="AW9" s="21"/>
      <c r="AX9" s="112"/>
      <c r="AY9" s="21"/>
      <c r="AZ9" s="21"/>
      <c r="BA9" s="106"/>
      <c r="BB9" s="21"/>
      <c r="BC9" s="21"/>
    </row>
    <row r="10" spans="1:55" ht="14.45" customHeight="1">
      <c r="A10" s="28"/>
      <c r="B10" s="54"/>
      <c r="C10" s="50"/>
      <c r="D10" s="50"/>
      <c r="E10" s="57"/>
      <c r="F10" s="50"/>
      <c r="G10" s="50"/>
      <c r="H10" s="47"/>
      <c r="I10" s="50"/>
      <c r="J10" s="54"/>
      <c r="K10" s="64"/>
      <c r="L10" s="54"/>
      <c r="M10" s="54"/>
      <c r="N10" s="10"/>
      <c r="O10" s="54"/>
      <c r="P10" s="54"/>
      <c r="Q10" s="44"/>
      <c r="R10" s="54"/>
      <c r="S10" s="54"/>
      <c r="T10" s="80"/>
      <c r="U10" s="50"/>
      <c r="V10" s="50"/>
      <c r="W10" s="89"/>
      <c r="X10" s="50"/>
      <c r="Y10" s="50"/>
      <c r="Z10" s="73"/>
      <c r="AA10" s="54"/>
      <c r="AB10" s="54"/>
      <c r="AC10" s="98"/>
      <c r="AD10" s="21"/>
      <c r="AE10" s="21"/>
      <c r="AF10" s="16"/>
      <c r="AG10" s="21"/>
      <c r="AH10" s="21"/>
      <c r="AI10" s="16"/>
      <c r="AJ10" s="21"/>
      <c r="AK10" s="21"/>
      <c r="AL10" s="10"/>
      <c r="AM10" s="21"/>
      <c r="AN10" s="21"/>
      <c r="AO10" s="47"/>
      <c r="AP10" s="21"/>
      <c r="AQ10" s="21"/>
      <c r="AR10" s="112"/>
      <c r="AS10" s="21"/>
      <c r="AT10" s="21"/>
      <c r="AU10" s="106"/>
      <c r="AV10" s="21"/>
      <c r="AW10" s="21"/>
      <c r="AX10" s="112"/>
      <c r="AY10" s="21"/>
      <c r="AZ10" s="21"/>
      <c r="BA10" s="106"/>
      <c r="BB10" s="21"/>
      <c r="BC10" s="21"/>
    </row>
    <row r="11" spans="1:55" ht="2.25" customHeight="1">
      <c r="A11" s="28"/>
      <c r="B11" s="54"/>
      <c r="C11" s="51"/>
      <c r="D11" s="51"/>
      <c r="E11" s="58"/>
      <c r="F11" s="51"/>
      <c r="G11" s="51"/>
      <c r="H11" s="48"/>
      <c r="I11" s="51"/>
      <c r="J11" s="54"/>
      <c r="K11" s="65"/>
      <c r="L11" s="54"/>
      <c r="M11" s="54"/>
      <c r="N11" s="11"/>
      <c r="O11" s="54"/>
      <c r="P11" s="54"/>
      <c r="Q11" s="45"/>
      <c r="R11" s="54"/>
      <c r="S11" s="54"/>
      <c r="T11" s="81"/>
      <c r="U11" s="51"/>
      <c r="V11" s="51"/>
      <c r="W11" s="90"/>
      <c r="X11" s="51"/>
      <c r="Y11" s="51"/>
      <c r="Z11" s="74"/>
      <c r="AA11" s="54"/>
      <c r="AB11" s="54"/>
      <c r="AC11" s="99"/>
      <c r="AD11" s="21"/>
      <c r="AE11" s="21"/>
      <c r="AF11" s="17"/>
      <c r="AG11" s="21"/>
      <c r="AH11" s="21"/>
      <c r="AI11" s="17"/>
      <c r="AJ11" s="21"/>
      <c r="AK11" s="21"/>
      <c r="AL11" s="11"/>
      <c r="AM11" s="21"/>
      <c r="AN11" s="21"/>
      <c r="AO11" s="48"/>
      <c r="AP11" s="21"/>
      <c r="AQ11" s="21"/>
      <c r="AR11" s="113"/>
      <c r="AS11" s="21"/>
      <c r="AT11" s="21"/>
      <c r="AU11" s="107"/>
      <c r="AV11" s="21"/>
      <c r="AW11" s="21"/>
      <c r="AX11" s="113"/>
      <c r="AY11" s="21"/>
      <c r="AZ11" s="21"/>
      <c r="BA11" s="107"/>
      <c r="BB11" s="21"/>
      <c r="BC11" s="21"/>
    </row>
    <row r="12" spans="1:55" ht="12.75" customHeight="1">
      <c r="A12" s="36" t="s">
        <v>5</v>
      </c>
      <c r="B12" s="28">
        <f>E12+H12+K12+N12+Q12+T12+W12+Z12+AC12+AF12+AI12+AL12+AO12+AR12+AU12+AX12+BA12</f>
        <v>75</v>
      </c>
      <c r="C12" s="26">
        <f>F12+I12+L12+O12+R12+U12+X12+AA12+AD12+AG12+AJ12+AM12+AP12+AS12+AV12+AY12+BB12</f>
        <v>2388</v>
      </c>
      <c r="D12" s="26">
        <f>G12+J12+M12+P12+S12+V12+Y12+AB12+AE12+AH12+AK12+AN12+AQ12+AT12+AW12+AZ12+BC12</f>
        <v>524</v>
      </c>
      <c r="E12" s="29">
        <v>32</v>
      </c>
      <c r="F12" s="26">
        <v>943</v>
      </c>
      <c r="G12" s="26">
        <v>276</v>
      </c>
      <c r="H12" s="34"/>
      <c r="I12" s="26"/>
      <c r="J12" s="28"/>
      <c r="K12" s="37">
        <v>8</v>
      </c>
      <c r="L12" s="28">
        <v>293</v>
      </c>
      <c r="M12" s="28">
        <v>87</v>
      </c>
      <c r="N12" s="6">
        <v>1</v>
      </c>
      <c r="O12" s="28">
        <v>50</v>
      </c>
      <c r="P12" s="28"/>
      <c r="Q12" s="39">
        <v>3</v>
      </c>
      <c r="R12" s="28">
        <v>78</v>
      </c>
      <c r="S12" s="28"/>
      <c r="T12" s="32">
        <v>3</v>
      </c>
      <c r="U12" s="26">
        <v>67</v>
      </c>
      <c r="V12" s="26">
        <v>30</v>
      </c>
      <c r="W12" s="77"/>
      <c r="X12" s="26"/>
      <c r="Y12" s="26"/>
      <c r="Z12" s="75">
        <v>6</v>
      </c>
      <c r="AA12" s="28">
        <v>220</v>
      </c>
      <c r="AB12" s="28">
        <v>12</v>
      </c>
      <c r="AC12" s="22">
        <v>6</v>
      </c>
      <c r="AD12" s="8">
        <v>311</v>
      </c>
      <c r="AE12" s="8">
        <v>83</v>
      </c>
      <c r="AF12" s="19"/>
      <c r="AG12" s="8"/>
      <c r="AH12" s="8"/>
      <c r="AI12" s="19"/>
      <c r="AJ12" s="8"/>
      <c r="AK12" s="8"/>
      <c r="AL12" s="6">
        <v>12</v>
      </c>
      <c r="AM12" s="8">
        <v>270</v>
      </c>
      <c r="AN12" s="8"/>
      <c r="AO12" s="34"/>
      <c r="AP12" s="8"/>
      <c r="AQ12" s="8"/>
      <c r="AR12" s="109">
        <v>4</v>
      </c>
      <c r="AS12" s="8">
        <v>156</v>
      </c>
      <c r="AT12" s="8">
        <v>36</v>
      </c>
      <c r="AU12" s="102"/>
      <c r="AV12" s="8"/>
      <c r="AW12" s="8"/>
      <c r="AX12" s="109"/>
      <c r="AY12" s="8"/>
      <c r="AZ12" s="8"/>
      <c r="BA12" s="102"/>
      <c r="BB12" s="8"/>
      <c r="BC12" s="8"/>
    </row>
    <row r="13" spans="1:55" ht="12.75" customHeight="1">
      <c r="A13" s="36"/>
      <c r="B13" s="28"/>
      <c r="C13" s="27"/>
      <c r="D13" s="27"/>
      <c r="E13" s="30"/>
      <c r="F13" s="27"/>
      <c r="G13" s="27"/>
      <c r="H13" s="35"/>
      <c r="I13" s="27"/>
      <c r="J13" s="28"/>
      <c r="K13" s="38"/>
      <c r="L13" s="28"/>
      <c r="M13" s="28"/>
      <c r="N13" s="7"/>
      <c r="O13" s="28"/>
      <c r="P13" s="28"/>
      <c r="Q13" s="40"/>
      <c r="R13" s="28"/>
      <c r="S13" s="28"/>
      <c r="T13" s="33"/>
      <c r="U13" s="27"/>
      <c r="V13" s="27"/>
      <c r="W13" s="78"/>
      <c r="X13" s="27"/>
      <c r="Y13" s="27"/>
      <c r="Z13" s="76"/>
      <c r="AA13" s="28"/>
      <c r="AB13" s="28"/>
      <c r="AC13" s="23"/>
      <c r="AD13" s="8"/>
      <c r="AE13" s="8"/>
      <c r="AF13" s="20"/>
      <c r="AG13" s="8"/>
      <c r="AH13" s="8"/>
      <c r="AI13" s="20"/>
      <c r="AJ13" s="8"/>
      <c r="AK13" s="8"/>
      <c r="AL13" s="7"/>
      <c r="AM13" s="8"/>
      <c r="AN13" s="8"/>
      <c r="AO13" s="35"/>
      <c r="AP13" s="8"/>
      <c r="AQ13" s="8"/>
      <c r="AR13" s="110"/>
      <c r="AS13" s="8"/>
      <c r="AT13" s="8"/>
      <c r="AU13" s="103"/>
      <c r="AV13" s="8"/>
      <c r="AW13" s="8"/>
      <c r="AX13" s="110"/>
      <c r="AY13" s="8"/>
      <c r="AZ13" s="8"/>
      <c r="BA13" s="103"/>
      <c r="BB13" s="8"/>
      <c r="BC13" s="8"/>
    </row>
    <row r="14" spans="1:55" ht="12.75" customHeight="1">
      <c r="A14" s="52" t="s">
        <v>6</v>
      </c>
      <c r="B14" s="28">
        <f t="shared" ref="B14" si="0">E14+H14+K14+N14+Q14+T14+W14+Z14+AC14+AF14+AI14+AL14+AO14+AR14+AU14+AX14+BA14</f>
        <v>66</v>
      </c>
      <c r="C14" s="26">
        <f t="shared" ref="C14" si="1">F14+I14+L14+O14+R14+U14+X14+AA14+AD14+AG14+AJ14+AM14+AP14+AS14+AV14+AY14+BB14</f>
        <v>3042</v>
      </c>
      <c r="D14" s="26">
        <f t="shared" ref="D14" si="2">G14+J14+M14+P14+S14+V14+Y14+AB14+AE14+AH14+AK14+AN14+AQ14+AT14+AW14+AZ14+BC14</f>
        <v>295</v>
      </c>
      <c r="E14" s="29">
        <v>4</v>
      </c>
      <c r="F14" s="26">
        <v>152</v>
      </c>
      <c r="G14" s="26">
        <v>48</v>
      </c>
      <c r="H14" s="34">
        <v>2</v>
      </c>
      <c r="I14" s="26">
        <v>37</v>
      </c>
      <c r="J14" s="26">
        <v>28</v>
      </c>
      <c r="K14" s="37">
        <v>2</v>
      </c>
      <c r="L14" s="26">
        <v>17</v>
      </c>
      <c r="M14" s="26">
        <v>10</v>
      </c>
      <c r="N14" s="6">
        <v>1</v>
      </c>
      <c r="O14" s="26">
        <v>80</v>
      </c>
      <c r="P14" s="26">
        <v>18</v>
      </c>
      <c r="Q14" s="39">
        <v>1</v>
      </c>
      <c r="R14" s="26">
        <v>60</v>
      </c>
      <c r="S14" s="26">
        <v>36</v>
      </c>
      <c r="T14" s="32">
        <v>1</v>
      </c>
      <c r="U14" s="26">
        <v>36</v>
      </c>
      <c r="V14" s="26">
        <v>36</v>
      </c>
      <c r="W14" s="77">
        <v>1</v>
      </c>
      <c r="X14" s="26">
        <v>100</v>
      </c>
      <c r="Y14" s="26">
        <v>9</v>
      </c>
      <c r="Z14" s="75">
        <v>5</v>
      </c>
      <c r="AA14" s="26">
        <v>220</v>
      </c>
      <c r="AB14" s="26">
        <v>46</v>
      </c>
      <c r="AC14" s="22">
        <v>2</v>
      </c>
      <c r="AD14" s="13">
        <v>16</v>
      </c>
      <c r="AE14" s="13">
        <v>9</v>
      </c>
      <c r="AF14" s="19">
        <v>2</v>
      </c>
      <c r="AG14" s="13">
        <v>34</v>
      </c>
      <c r="AH14" s="13">
        <v>19</v>
      </c>
      <c r="AI14" s="19"/>
      <c r="AJ14" s="13"/>
      <c r="AK14" s="13"/>
      <c r="AL14" s="6">
        <v>42</v>
      </c>
      <c r="AM14" s="13">
        <v>2220</v>
      </c>
      <c r="AN14" s="13"/>
      <c r="AO14" s="34"/>
      <c r="AP14" s="13"/>
      <c r="AQ14" s="13"/>
      <c r="AR14" s="109">
        <v>3</v>
      </c>
      <c r="AS14" s="13">
        <v>70</v>
      </c>
      <c r="AT14" s="13">
        <v>36</v>
      </c>
      <c r="AU14" s="102"/>
      <c r="AV14" s="13"/>
      <c r="AW14" s="13"/>
      <c r="AX14" s="109"/>
      <c r="AY14" s="13"/>
      <c r="AZ14" s="13"/>
      <c r="BA14" s="102"/>
      <c r="BB14" s="13"/>
      <c r="BC14" s="13"/>
    </row>
    <row r="15" spans="1:55" ht="12.75" customHeight="1">
      <c r="A15" s="53"/>
      <c r="B15" s="28"/>
      <c r="C15" s="27"/>
      <c r="D15" s="27"/>
      <c r="E15" s="30"/>
      <c r="F15" s="27"/>
      <c r="G15" s="27"/>
      <c r="H15" s="35"/>
      <c r="I15" s="27"/>
      <c r="J15" s="27"/>
      <c r="K15" s="38"/>
      <c r="L15" s="27"/>
      <c r="M15" s="27"/>
      <c r="N15" s="7"/>
      <c r="O15" s="27"/>
      <c r="P15" s="27"/>
      <c r="Q15" s="40"/>
      <c r="R15" s="27"/>
      <c r="S15" s="27"/>
      <c r="T15" s="33"/>
      <c r="U15" s="27"/>
      <c r="V15" s="27"/>
      <c r="W15" s="78"/>
      <c r="X15" s="27"/>
      <c r="Y15" s="27"/>
      <c r="Z15" s="76"/>
      <c r="AA15" s="27"/>
      <c r="AB15" s="27"/>
      <c r="AC15" s="23"/>
      <c r="AD15" s="14"/>
      <c r="AE15" s="14"/>
      <c r="AF15" s="20"/>
      <c r="AG15" s="14"/>
      <c r="AH15" s="14"/>
      <c r="AI15" s="20"/>
      <c r="AJ15" s="14"/>
      <c r="AK15" s="14"/>
      <c r="AL15" s="7"/>
      <c r="AM15" s="14"/>
      <c r="AN15" s="14"/>
      <c r="AO15" s="35"/>
      <c r="AP15" s="14"/>
      <c r="AQ15" s="14"/>
      <c r="AR15" s="110"/>
      <c r="AS15" s="14"/>
      <c r="AT15" s="14"/>
      <c r="AU15" s="103"/>
      <c r="AV15" s="14"/>
      <c r="AW15" s="14"/>
      <c r="AX15" s="110"/>
      <c r="AY15" s="14"/>
      <c r="AZ15" s="14"/>
      <c r="BA15" s="103"/>
      <c r="BB15" s="14"/>
      <c r="BC15" s="14"/>
    </row>
    <row r="16" spans="1:55" ht="12.75" customHeight="1">
      <c r="A16" s="41" t="s">
        <v>12</v>
      </c>
      <c r="B16" s="28">
        <f t="shared" ref="B16" si="3">E16+H16+K16+N16+Q16+T16+W16+Z16+AC16+AF16+AI16+AL16+AO16+AR16+AU16+AX16+BA16</f>
        <v>123</v>
      </c>
      <c r="C16" s="26">
        <f t="shared" ref="C16" si="4">F16+I16+L16+O16+R16+U16+X16+AA16+AD16+AG16+AJ16+AM16+AP16+AS16+AV16+AY16+BB16</f>
        <v>2100</v>
      </c>
      <c r="D16" s="26">
        <f t="shared" ref="D16" si="5">G16+J16+M16+P16+S16+V16+Y16+AB16+AE16+AH16+AK16+AN16+AQ16+AT16+AW16+AZ16+BC16</f>
        <v>541</v>
      </c>
      <c r="E16" s="29">
        <v>17</v>
      </c>
      <c r="F16" s="26">
        <v>555</v>
      </c>
      <c r="G16" s="26">
        <v>108</v>
      </c>
      <c r="H16" s="34">
        <v>4</v>
      </c>
      <c r="I16" s="26">
        <v>73</v>
      </c>
      <c r="J16" s="28">
        <v>34</v>
      </c>
      <c r="K16" s="37">
        <v>11</v>
      </c>
      <c r="L16" s="26">
        <v>149</v>
      </c>
      <c r="M16" s="26">
        <v>37</v>
      </c>
      <c r="N16" s="6">
        <v>1</v>
      </c>
      <c r="O16" s="28">
        <v>22</v>
      </c>
      <c r="P16" s="28">
        <v>9</v>
      </c>
      <c r="Q16" s="39">
        <v>7</v>
      </c>
      <c r="R16" s="28">
        <v>167</v>
      </c>
      <c r="S16" s="28"/>
      <c r="T16" s="32">
        <v>2</v>
      </c>
      <c r="U16" s="26">
        <v>7</v>
      </c>
      <c r="V16" s="26"/>
      <c r="W16" s="77">
        <v>9</v>
      </c>
      <c r="X16" s="26">
        <v>128</v>
      </c>
      <c r="Y16" s="26">
        <v>43</v>
      </c>
      <c r="Z16" s="75">
        <v>18</v>
      </c>
      <c r="AA16" s="28">
        <v>320</v>
      </c>
      <c r="AB16" s="28">
        <v>78</v>
      </c>
      <c r="AC16" s="22">
        <v>2</v>
      </c>
      <c r="AD16" s="8">
        <v>43</v>
      </c>
      <c r="AE16" s="8">
        <v>15</v>
      </c>
      <c r="AF16" s="19">
        <v>4</v>
      </c>
      <c r="AG16" s="8">
        <v>31</v>
      </c>
      <c r="AH16" s="8">
        <v>25</v>
      </c>
      <c r="AI16" s="19">
        <v>14</v>
      </c>
      <c r="AJ16" s="8">
        <v>152</v>
      </c>
      <c r="AK16" s="8">
        <v>60</v>
      </c>
      <c r="AL16" s="6">
        <v>12</v>
      </c>
      <c r="AM16" s="8">
        <v>267</v>
      </c>
      <c r="AN16" s="8"/>
      <c r="AO16" s="34">
        <v>6</v>
      </c>
      <c r="AP16" s="8">
        <v>17</v>
      </c>
      <c r="AQ16" s="8">
        <v>12</v>
      </c>
      <c r="AR16" s="109">
        <v>10</v>
      </c>
      <c r="AS16" s="8">
        <v>110</v>
      </c>
      <c r="AT16" s="8">
        <v>84</v>
      </c>
      <c r="AU16" s="102">
        <v>2</v>
      </c>
      <c r="AV16" s="8">
        <v>19</v>
      </c>
      <c r="AW16" s="8">
        <v>18</v>
      </c>
      <c r="AX16" s="109">
        <v>2</v>
      </c>
      <c r="AY16" s="8">
        <v>22</v>
      </c>
      <c r="AZ16" s="8"/>
      <c r="BA16" s="102">
        <v>2</v>
      </c>
      <c r="BB16" s="8">
        <v>18</v>
      </c>
      <c r="BC16" s="8">
        <v>18</v>
      </c>
    </row>
    <row r="17" spans="1:55" ht="12.75" customHeight="1">
      <c r="A17" s="42"/>
      <c r="B17" s="28"/>
      <c r="C17" s="27"/>
      <c r="D17" s="27"/>
      <c r="E17" s="30"/>
      <c r="F17" s="27"/>
      <c r="G17" s="27"/>
      <c r="H17" s="35"/>
      <c r="I17" s="27"/>
      <c r="J17" s="28"/>
      <c r="K17" s="38"/>
      <c r="L17" s="27"/>
      <c r="M17" s="27"/>
      <c r="N17" s="7"/>
      <c r="O17" s="28"/>
      <c r="P17" s="28"/>
      <c r="Q17" s="40"/>
      <c r="R17" s="28"/>
      <c r="S17" s="28"/>
      <c r="T17" s="33"/>
      <c r="U17" s="27"/>
      <c r="V17" s="27"/>
      <c r="W17" s="78"/>
      <c r="X17" s="27"/>
      <c r="Y17" s="27"/>
      <c r="Z17" s="76"/>
      <c r="AA17" s="28"/>
      <c r="AB17" s="28"/>
      <c r="AC17" s="23"/>
      <c r="AD17" s="8"/>
      <c r="AE17" s="8"/>
      <c r="AF17" s="20"/>
      <c r="AG17" s="8"/>
      <c r="AH17" s="8"/>
      <c r="AI17" s="20"/>
      <c r="AJ17" s="8"/>
      <c r="AK17" s="8"/>
      <c r="AL17" s="7"/>
      <c r="AM17" s="8"/>
      <c r="AN17" s="8"/>
      <c r="AO17" s="35"/>
      <c r="AP17" s="8"/>
      <c r="AQ17" s="8"/>
      <c r="AR17" s="110"/>
      <c r="AS17" s="8"/>
      <c r="AT17" s="8"/>
      <c r="AU17" s="103"/>
      <c r="AV17" s="8"/>
      <c r="AW17" s="8"/>
      <c r="AX17" s="110"/>
      <c r="AY17" s="8"/>
      <c r="AZ17" s="8"/>
      <c r="BA17" s="103"/>
      <c r="BB17" s="8"/>
      <c r="BC17" s="8"/>
    </row>
    <row r="18" spans="1:55" ht="12.75" customHeight="1">
      <c r="A18" s="36" t="s">
        <v>7</v>
      </c>
      <c r="B18" s="28">
        <f t="shared" ref="B18" si="6">E18+H18+K18+N18+Q18+T18+W18+Z18+AC18+AF18+AI18+AL18+AO18+AR18+AU18+AX18+BA18</f>
        <v>121</v>
      </c>
      <c r="C18" s="26">
        <f t="shared" ref="C18" si="7">F18+I18+L18+O18+R18+U18+X18+AA18+AD18+AG18+AJ18+AM18+AP18+AS18+AV18+AY18+BB18</f>
        <v>2377</v>
      </c>
      <c r="D18" s="26">
        <f t="shared" ref="D18" si="8">G18+J18+M18+P18+S18+V18+Y18+AB18+AE18+AH18+AK18+AN18+AQ18+AT18+AW18+AZ18+BC18</f>
        <v>209</v>
      </c>
      <c r="E18" s="29">
        <v>40</v>
      </c>
      <c r="F18" s="26">
        <v>480</v>
      </c>
      <c r="G18" s="26"/>
      <c r="H18" s="34"/>
      <c r="I18" s="26"/>
      <c r="J18" s="28"/>
      <c r="K18" s="37">
        <v>8</v>
      </c>
      <c r="L18" s="28">
        <v>59</v>
      </c>
      <c r="M18" s="28">
        <v>35</v>
      </c>
      <c r="N18" s="6">
        <v>10</v>
      </c>
      <c r="O18" s="28">
        <v>159</v>
      </c>
      <c r="P18" s="28">
        <v>73</v>
      </c>
      <c r="Q18" s="39">
        <v>14</v>
      </c>
      <c r="R18" s="28">
        <v>314</v>
      </c>
      <c r="S18" s="28">
        <v>16</v>
      </c>
      <c r="T18" s="32">
        <v>5</v>
      </c>
      <c r="U18" s="26">
        <v>11</v>
      </c>
      <c r="V18" s="26"/>
      <c r="W18" s="77">
        <v>2</v>
      </c>
      <c r="X18" s="26">
        <v>15</v>
      </c>
      <c r="Y18" s="26">
        <v>7</v>
      </c>
      <c r="Z18" s="75">
        <v>14</v>
      </c>
      <c r="AA18" s="28">
        <v>145</v>
      </c>
      <c r="AB18" s="28">
        <v>11</v>
      </c>
      <c r="AC18" s="22"/>
      <c r="AD18" s="8"/>
      <c r="AE18" s="8"/>
      <c r="AF18" s="19">
        <v>3</v>
      </c>
      <c r="AG18" s="8">
        <v>65</v>
      </c>
      <c r="AH18" s="8">
        <v>23</v>
      </c>
      <c r="AI18" s="19">
        <v>4</v>
      </c>
      <c r="AJ18" s="8">
        <v>48</v>
      </c>
      <c r="AK18" s="8">
        <v>12</v>
      </c>
      <c r="AL18" s="6">
        <v>11</v>
      </c>
      <c r="AM18" s="8">
        <v>950</v>
      </c>
      <c r="AN18" s="8"/>
      <c r="AO18" s="34"/>
      <c r="AP18" s="8"/>
      <c r="AQ18" s="8"/>
      <c r="AR18" s="109">
        <v>8</v>
      </c>
      <c r="AS18" s="8">
        <v>101</v>
      </c>
      <c r="AT18" s="8">
        <v>32</v>
      </c>
      <c r="AU18" s="102">
        <v>1</v>
      </c>
      <c r="AV18" s="8">
        <v>12</v>
      </c>
      <c r="AW18" s="8"/>
      <c r="AX18" s="109">
        <v>1</v>
      </c>
      <c r="AY18" s="8">
        <v>18</v>
      </c>
      <c r="AZ18" s="8"/>
      <c r="BA18" s="102"/>
      <c r="BB18" s="8"/>
      <c r="BC18" s="8"/>
    </row>
    <row r="19" spans="1:55" ht="12.75" customHeight="1">
      <c r="A19" s="36"/>
      <c r="B19" s="28"/>
      <c r="C19" s="27"/>
      <c r="D19" s="27"/>
      <c r="E19" s="30"/>
      <c r="F19" s="27"/>
      <c r="G19" s="27"/>
      <c r="H19" s="35"/>
      <c r="I19" s="27"/>
      <c r="J19" s="28"/>
      <c r="K19" s="38"/>
      <c r="L19" s="28"/>
      <c r="M19" s="28"/>
      <c r="N19" s="7"/>
      <c r="O19" s="28"/>
      <c r="P19" s="28"/>
      <c r="Q19" s="40"/>
      <c r="R19" s="28"/>
      <c r="S19" s="28"/>
      <c r="T19" s="33"/>
      <c r="U19" s="27"/>
      <c r="V19" s="27"/>
      <c r="W19" s="78"/>
      <c r="X19" s="27"/>
      <c r="Y19" s="27"/>
      <c r="Z19" s="76"/>
      <c r="AA19" s="28"/>
      <c r="AB19" s="28"/>
      <c r="AC19" s="23"/>
      <c r="AD19" s="8"/>
      <c r="AE19" s="8"/>
      <c r="AF19" s="20"/>
      <c r="AG19" s="8"/>
      <c r="AH19" s="8"/>
      <c r="AI19" s="20"/>
      <c r="AJ19" s="8"/>
      <c r="AK19" s="8"/>
      <c r="AL19" s="7"/>
      <c r="AM19" s="8"/>
      <c r="AN19" s="8"/>
      <c r="AO19" s="35"/>
      <c r="AP19" s="8"/>
      <c r="AQ19" s="8"/>
      <c r="AR19" s="110"/>
      <c r="AS19" s="8"/>
      <c r="AT19" s="8"/>
      <c r="AU19" s="103"/>
      <c r="AV19" s="8"/>
      <c r="AW19" s="8"/>
      <c r="AX19" s="110"/>
      <c r="AY19" s="8"/>
      <c r="AZ19" s="8"/>
      <c r="BA19" s="103"/>
      <c r="BB19" s="8"/>
      <c r="BC19" s="8"/>
    </row>
    <row r="20" spans="1:55" ht="12.75" customHeight="1">
      <c r="A20" s="36" t="s">
        <v>8</v>
      </c>
      <c r="B20" s="28">
        <f t="shared" ref="B20" si="9">E20+H20+K20+N20+Q20+T20+W20+Z20+AC20+AF20+AI20+AL20+AO20+AR20+AU20+AX20+BA20</f>
        <v>8</v>
      </c>
      <c r="C20" s="26">
        <f t="shared" ref="C20" si="10">F20+I20+L20+O20+R20+U20+X20+AA20+AD20+AG20+AJ20+AM20+AP20+AS20+AV20+AY20+BB20</f>
        <v>29</v>
      </c>
      <c r="D20" s="26">
        <f t="shared" ref="D20" si="11">G20+J20+M20+P20+S20+V20+Y20+AB20+AE20+AH20+AK20+AN20+AQ20+AT20+AW20+AZ20+BC20</f>
        <v>17</v>
      </c>
      <c r="E20" s="29"/>
      <c r="F20" s="26"/>
      <c r="G20" s="26"/>
      <c r="H20" s="34"/>
      <c r="I20" s="26"/>
      <c r="J20" s="28"/>
      <c r="K20" s="37">
        <v>3</v>
      </c>
      <c r="L20" s="28">
        <v>10</v>
      </c>
      <c r="M20" s="28">
        <v>10</v>
      </c>
      <c r="N20" s="6">
        <v>1</v>
      </c>
      <c r="O20" s="28">
        <v>3</v>
      </c>
      <c r="P20" s="28"/>
      <c r="Q20" s="39"/>
      <c r="R20" s="28"/>
      <c r="S20" s="28"/>
      <c r="T20" s="32"/>
      <c r="U20" s="26"/>
      <c r="V20" s="26"/>
      <c r="W20" s="77">
        <v>2</v>
      </c>
      <c r="X20" s="26">
        <v>6</v>
      </c>
      <c r="Y20" s="26">
        <v>3</v>
      </c>
      <c r="Z20" s="75"/>
      <c r="AA20" s="28"/>
      <c r="AB20" s="28"/>
      <c r="AC20" s="22"/>
      <c r="AD20" s="8"/>
      <c r="AE20" s="8"/>
      <c r="AF20" s="19">
        <v>1</v>
      </c>
      <c r="AG20" s="8">
        <v>9</v>
      </c>
      <c r="AH20" s="8">
        <v>4</v>
      </c>
      <c r="AI20" s="19"/>
      <c r="AJ20" s="8"/>
      <c r="AK20" s="8"/>
      <c r="AL20" s="6"/>
      <c r="AM20" s="8"/>
      <c r="AN20" s="8"/>
      <c r="AO20" s="34"/>
      <c r="AP20" s="8"/>
      <c r="AQ20" s="8"/>
      <c r="AR20" s="109">
        <v>1</v>
      </c>
      <c r="AS20" s="8">
        <v>1</v>
      </c>
      <c r="AT20" s="8"/>
      <c r="AU20" s="102"/>
      <c r="AV20" s="8"/>
      <c r="AW20" s="8"/>
      <c r="AX20" s="109"/>
      <c r="AY20" s="8"/>
      <c r="AZ20" s="8"/>
      <c r="BA20" s="102"/>
      <c r="BB20" s="8"/>
      <c r="BC20" s="8"/>
    </row>
    <row r="21" spans="1:55" ht="12.75" customHeight="1">
      <c r="A21" s="36"/>
      <c r="B21" s="28"/>
      <c r="C21" s="27"/>
      <c r="D21" s="27"/>
      <c r="E21" s="30"/>
      <c r="F21" s="27"/>
      <c r="G21" s="27"/>
      <c r="H21" s="35"/>
      <c r="I21" s="27"/>
      <c r="J21" s="28"/>
      <c r="K21" s="38"/>
      <c r="L21" s="28"/>
      <c r="M21" s="28"/>
      <c r="N21" s="7"/>
      <c r="O21" s="28"/>
      <c r="P21" s="28"/>
      <c r="Q21" s="40"/>
      <c r="R21" s="28"/>
      <c r="S21" s="28"/>
      <c r="T21" s="33"/>
      <c r="U21" s="27"/>
      <c r="V21" s="27"/>
      <c r="W21" s="78"/>
      <c r="X21" s="27"/>
      <c r="Y21" s="27"/>
      <c r="Z21" s="76"/>
      <c r="AA21" s="28"/>
      <c r="AB21" s="28"/>
      <c r="AC21" s="23"/>
      <c r="AD21" s="8"/>
      <c r="AE21" s="8"/>
      <c r="AF21" s="20"/>
      <c r="AG21" s="8"/>
      <c r="AH21" s="8"/>
      <c r="AI21" s="20"/>
      <c r="AJ21" s="8"/>
      <c r="AK21" s="8"/>
      <c r="AL21" s="7"/>
      <c r="AM21" s="8"/>
      <c r="AN21" s="8"/>
      <c r="AO21" s="35"/>
      <c r="AP21" s="8"/>
      <c r="AQ21" s="8"/>
      <c r="AR21" s="110"/>
      <c r="AS21" s="8"/>
      <c r="AT21" s="8"/>
      <c r="AU21" s="103"/>
      <c r="AV21" s="8"/>
      <c r="AW21" s="8"/>
      <c r="AX21" s="110"/>
      <c r="AY21" s="8"/>
      <c r="AZ21" s="8"/>
      <c r="BA21" s="103"/>
      <c r="BB21" s="8"/>
      <c r="BC21" s="8"/>
    </row>
    <row r="22" spans="1:55" ht="12.75" customHeight="1">
      <c r="A22" s="36" t="s">
        <v>9</v>
      </c>
      <c r="B22" s="28">
        <f t="shared" ref="B22" si="12">E22+H22+K22+N22+Q22+T22+W22+Z22+AC22+AF22+AI22+AL22+AO22+AR22+AU22+AX22+BA22</f>
        <v>7</v>
      </c>
      <c r="C22" s="26">
        <f t="shared" ref="C22" si="13">F22+I22+L22+O22+R22+U22+X22+AA22+AD22+AG22+AJ22+AM22+AP22+AS22+AV22+AY22+BB22</f>
        <v>63</v>
      </c>
      <c r="D22" s="26">
        <f t="shared" ref="D22" si="14">G22+J22+M22+P22+S22+V22+Y22+AB22+AE22+AH22+AK22+AN22+AQ22+AT22+AW22+AZ22+BC22</f>
        <v>35</v>
      </c>
      <c r="E22" s="29"/>
      <c r="F22" s="26"/>
      <c r="G22" s="26"/>
      <c r="H22" s="34">
        <v>2</v>
      </c>
      <c r="I22" s="26">
        <v>28</v>
      </c>
      <c r="J22" s="28">
        <v>25</v>
      </c>
      <c r="K22" s="37">
        <v>3</v>
      </c>
      <c r="L22" s="28">
        <v>8</v>
      </c>
      <c r="M22" s="28">
        <v>2</v>
      </c>
      <c r="N22" s="6">
        <v>1</v>
      </c>
      <c r="O22" s="28">
        <v>26</v>
      </c>
      <c r="P22" s="28">
        <v>8</v>
      </c>
      <c r="Q22" s="39"/>
      <c r="R22" s="28"/>
      <c r="S22" s="28"/>
      <c r="T22" s="32"/>
      <c r="U22" s="26"/>
      <c r="V22" s="26"/>
      <c r="W22" s="77"/>
      <c r="X22" s="26"/>
      <c r="Y22" s="26"/>
      <c r="Z22" s="75"/>
      <c r="AA22" s="28"/>
      <c r="AB22" s="28"/>
      <c r="AC22" s="22"/>
      <c r="AD22" s="8"/>
      <c r="AE22" s="8"/>
      <c r="AF22" s="19">
        <v>1</v>
      </c>
      <c r="AG22" s="8">
        <v>1</v>
      </c>
      <c r="AH22" s="8"/>
      <c r="AI22" s="19"/>
      <c r="AJ22" s="8"/>
      <c r="AK22" s="8"/>
      <c r="AL22" s="6"/>
      <c r="AM22" s="8"/>
      <c r="AN22" s="8"/>
      <c r="AO22" s="34"/>
      <c r="AP22" s="8"/>
      <c r="AQ22" s="8"/>
      <c r="AR22" s="109"/>
      <c r="AS22" s="8"/>
      <c r="AT22" s="8"/>
      <c r="AU22" s="102"/>
      <c r="AV22" s="8"/>
      <c r="AW22" s="8"/>
      <c r="AX22" s="109"/>
      <c r="AY22" s="8"/>
      <c r="AZ22" s="8"/>
      <c r="BA22" s="102"/>
      <c r="BB22" s="8"/>
      <c r="BC22" s="8"/>
    </row>
    <row r="23" spans="1:55" ht="12.75" customHeight="1">
      <c r="A23" s="36"/>
      <c r="B23" s="28"/>
      <c r="C23" s="27"/>
      <c r="D23" s="27"/>
      <c r="E23" s="30"/>
      <c r="F23" s="27"/>
      <c r="G23" s="27"/>
      <c r="H23" s="35"/>
      <c r="I23" s="27"/>
      <c r="J23" s="28"/>
      <c r="K23" s="38"/>
      <c r="L23" s="28"/>
      <c r="M23" s="28"/>
      <c r="N23" s="7"/>
      <c r="O23" s="28"/>
      <c r="P23" s="28"/>
      <c r="Q23" s="40"/>
      <c r="R23" s="28"/>
      <c r="S23" s="28"/>
      <c r="T23" s="33"/>
      <c r="U23" s="27"/>
      <c r="V23" s="27"/>
      <c r="W23" s="78"/>
      <c r="X23" s="27"/>
      <c r="Y23" s="27"/>
      <c r="Z23" s="76"/>
      <c r="AA23" s="28"/>
      <c r="AB23" s="28"/>
      <c r="AC23" s="23"/>
      <c r="AD23" s="8"/>
      <c r="AE23" s="8"/>
      <c r="AF23" s="20"/>
      <c r="AG23" s="8"/>
      <c r="AH23" s="8"/>
      <c r="AI23" s="20"/>
      <c r="AJ23" s="8"/>
      <c r="AK23" s="8"/>
      <c r="AL23" s="7"/>
      <c r="AM23" s="8"/>
      <c r="AN23" s="8"/>
      <c r="AO23" s="35"/>
      <c r="AP23" s="8"/>
      <c r="AQ23" s="8"/>
      <c r="AR23" s="110"/>
      <c r="AS23" s="8"/>
      <c r="AT23" s="8"/>
      <c r="AU23" s="103"/>
      <c r="AV23" s="8"/>
      <c r="AW23" s="8"/>
      <c r="AX23" s="110"/>
      <c r="AY23" s="8"/>
      <c r="AZ23" s="8"/>
      <c r="BA23" s="103"/>
      <c r="BB23" s="8"/>
      <c r="BC23" s="8"/>
    </row>
    <row r="24" spans="1:55" ht="12.75" customHeight="1">
      <c r="A24" s="36" t="s">
        <v>10</v>
      </c>
      <c r="B24" s="28">
        <f t="shared" ref="B24" si="15">E24+H24+K24+N24+Q24+T24+W24+Z24+AC24+AF24+AI24+AL24+AO24+AR24+AU24+AX24+BA24</f>
        <v>0</v>
      </c>
      <c r="C24" s="26">
        <f t="shared" ref="C24" si="16">F24+I24+L24+O24+R24+U24+X24+AA24+AD24+AG24+AJ24+AM24+AP24+AS24+AV24+AY24+BB24</f>
        <v>0</v>
      </c>
      <c r="D24" s="26">
        <f t="shared" ref="D24" si="17">G24+J24+M24+P24+S24+V24+Y24+AB24+AE24+AH24+AK24+AN24+AQ24+AT24+AW24+AZ24+BC24</f>
        <v>0</v>
      </c>
      <c r="E24" s="29"/>
      <c r="F24" s="26"/>
      <c r="G24" s="26"/>
      <c r="H24" s="34"/>
      <c r="I24" s="26"/>
      <c r="J24" s="28"/>
      <c r="K24" s="37"/>
      <c r="L24" s="28"/>
      <c r="M24" s="28"/>
      <c r="N24" s="70"/>
      <c r="O24" s="28"/>
      <c r="P24" s="28"/>
      <c r="Q24" s="39"/>
      <c r="R24" s="28"/>
      <c r="S24" s="28"/>
      <c r="T24" s="32"/>
      <c r="U24" s="26"/>
      <c r="V24" s="26"/>
      <c r="W24" s="77"/>
      <c r="X24" s="26"/>
      <c r="Y24" s="26"/>
      <c r="Z24" s="75"/>
      <c r="AA24" s="28"/>
      <c r="AB24" s="28"/>
      <c r="AC24" s="22"/>
      <c r="AD24" s="8"/>
      <c r="AE24" s="8"/>
      <c r="AF24" s="19"/>
      <c r="AG24" s="8"/>
      <c r="AH24" s="8"/>
      <c r="AI24" s="19"/>
      <c r="AJ24" s="8"/>
      <c r="AK24" s="8"/>
      <c r="AL24" s="6"/>
      <c r="AM24" s="8"/>
      <c r="AN24" s="8"/>
      <c r="AO24" s="34"/>
      <c r="AP24" s="8"/>
      <c r="AQ24" s="8"/>
      <c r="AR24" s="109"/>
      <c r="AS24" s="8"/>
      <c r="AT24" s="8"/>
      <c r="AU24" s="102"/>
      <c r="AV24" s="8"/>
      <c r="AW24" s="8"/>
      <c r="AX24" s="109"/>
      <c r="AY24" s="8"/>
      <c r="AZ24" s="8"/>
      <c r="BA24" s="102"/>
      <c r="BB24" s="8"/>
      <c r="BC24" s="8"/>
    </row>
    <row r="25" spans="1:55" ht="12.75" customHeight="1">
      <c r="A25" s="36"/>
      <c r="B25" s="28"/>
      <c r="C25" s="27"/>
      <c r="D25" s="27"/>
      <c r="E25" s="30"/>
      <c r="F25" s="27"/>
      <c r="G25" s="27"/>
      <c r="H25" s="35"/>
      <c r="I25" s="27"/>
      <c r="J25" s="28"/>
      <c r="K25" s="38"/>
      <c r="L25" s="28"/>
      <c r="M25" s="28"/>
      <c r="N25" s="71"/>
      <c r="O25" s="28"/>
      <c r="P25" s="28"/>
      <c r="Q25" s="40"/>
      <c r="R25" s="28"/>
      <c r="S25" s="28"/>
      <c r="T25" s="33"/>
      <c r="U25" s="27"/>
      <c r="V25" s="27"/>
      <c r="W25" s="78"/>
      <c r="X25" s="27"/>
      <c r="Y25" s="27"/>
      <c r="Z25" s="76"/>
      <c r="AA25" s="28"/>
      <c r="AB25" s="28"/>
      <c r="AC25" s="23"/>
      <c r="AD25" s="8"/>
      <c r="AE25" s="8"/>
      <c r="AF25" s="20"/>
      <c r="AG25" s="8"/>
      <c r="AH25" s="8"/>
      <c r="AI25" s="20"/>
      <c r="AJ25" s="8"/>
      <c r="AK25" s="8"/>
      <c r="AL25" s="7"/>
      <c r="AM25" s="8"/>
      <c r="AN25" s="8"/>
      <c r="AO25" s="35"/>
      <c r="AP25" s="8"/>
      <c r="AQ25" s="8"/>
      <c r="AR25" s="110"/>
      <c r="AS25" s="8"/>
      <c r="AT25" s="8"/>
      <c r="AU25" s="103"/>
      <c r="AV25" s="8"/>
      <c r="AW25" s="8"/>
      <c r="AX25" s="110"/>
      <c r="AY25" s="8"/>
      <c r="AZ25" s="8"/>
      <c r="BA25" s="103"/>
      <c r="BB25" s="8"/>
      <c r="BC25" s="8"/>
    </row>
    <row r="26" spans="1:55" ht="12.75" customHeight="1">
      <c r="A26" s="28" t="s">
        <v>11</v>
      </c>
      <c r="B26" s="28">
        <f>B12+B14+B16+B18+B20+B22+B24</f>
        <v>400</v>
      </c>
      <c r="C26" s="28">
        <f>C12+C14+C16+C18+C20+C22+C24</f>
        <v>9999</v>
      </c>
      <c r="D26" s="28">
        <f>D12+D14+D16+D18+D20+D22+D24</f>
        <v>1621</v>
      </c>
      <c r="E26" s="31">
        <f>E12+E14+E16+E18+E20+E22+E24</f>
        <v>93</v>
      </c>
      <c r="F26" s="31">
        <f t="shared" ref="F26:G26" si="18">F12+F14+F16+F18+F20+F22+F24</f>
        <v>2130</v>
      </c>
      <c r="G26" s="31">
        <f t="shared" si="18"/>
        <v>432</v>
      </c>
      <c r="H26" s="34">
        <f>H12+H14+H16+H18+H20+H22+H24</f>
        <v>8</v>
      </c>
      <c r="I26" s="34">
        <f t="shared" ref="I26:J26" si="19">I12+I14+I16+I18+I20+I22+I24</f>
        <v>138</v>
      </c>
      <c r="J26" s="34">
        <f t="shared" si="19"/>
        <v>87</v>
      </c>
      <c r="K26" s="68">
        <f>K12+K14+K16+K18+K20+K22+K24</f>
        <v>35</v>
      </c>
      <c r="L26" s="68">
        <f t="shared" ref="L26:M26" si="20">L12+L14+L16+L18+L20+L22+L24</f>
        <v>536</v>
      </c>
      <c r="M26" s="68">
        <f t="shared" si="20"/>
        <v>181</v>
      </c>
      <c r="N26" s="5">
        <f>N12+N14+N16+N18+N20+N22+N24</f>
        <v>15</v>
      </c>
      <c r="O26" s="5">
        <f t="shared" ref="O26:P26" si="21">O12+O14+O16+O18+O20+O22+O24</f>
        <v>340</v>
      </c>
      <c r="P26" s="5">
        <f t="shared" si="21"/>
        <v>108</v>
      </c>
      <c r="Q26" s="67">
        <f>Q12+Q14+Q16+Q18</f>
        <v>25</v>
      </c>
      <c r="R26" s="67">
        <f t="shared" ref="R26:S26" si="22">R12+R14+R16+R18</f>
        <v>619</v>
      </c>
      <c r="S26" s="67">
        <f t="shared" si="22"/>
        <v>52</v>
      </c>
      <c r="T26" s="32">
        <f>T12+T14+T16+T18</f>
        <v>11</v>
      </c>
      <c r="U26" s="32">
        <f t="shared" ref="U26:V26" si="23">U12+U14+U16+U18</f>
        <v>121</v>
      </c>
      <c r="V26" s="32">
        <f t="shared" si="23"/>
        <v>66</v>
      </c>
      <c r="W26" s="77">
        <f>W14+W16+W18+W20</f>
        <v>14</v>
      </c>
      <c r="X26" s="77">
        <f t="shared" ref="X26:Y26" si="24">X14+X16+X18+X20</f>
        <v>249</v>
      </c>
      <c r="Y26" s="77">
        <f t="shared" si="24"/>
        <v>62</v>
      </c>
      <c r="Z26" s="69">
        <f>Z12+Z14+Z16+Z18</f>
        <v>43</v>
      </c>
      <c r="AA26" s="69">
        <f t="shared" ref="AA26:AB26" si="25">AA12+AA14+AA16+AA18</f>
        <v>905</v>
      </c>
      <c r="AB26" s="69">
        <f t="shared" si="25"/>
        <v>147</v>
      </c>
      <c r="AC26" s="25">
        <f>AC12+AC14+AC16</f>
        <v>10</v>
      </c>
      <c r="AD26" s="25">
        <f t="shared" ref="AD26:AE26" si="26">AD12+AD14+AD16</f>
        <v>370</v>
      </c>
      <c r="AE26" s="25">
        <f t="shared" si="26"/>
        <v>107</v>
      </c>
      <c r="AF26" s="24">
        <f>AF14+AF16+AF18+AF20+AF22</f>
        <v>11</v>
      </c>
      <c r="AG26" s="24">
        <f t="shared" ref="AG26:AH26" si="27">AG14+AG16+AG18+AG20+AG22</f>
        <v>140</v>
      </c>
      <c r="AH26" s="24">
        <f t="shared" si="27"/>
        <v>71</v>
      </c>
      <c r="AI26" s="24">
        <f>AI16+AI18</f>
        <v>18</v>
      </c>
      <c r="AJ26" s="24">
        <f t="shared" ref="AJ26:AK26" si="28">AJ16+AJ18</f>
        <v>200</v>
      </c>
      <c r="AK26" s="24">
        <f t="shared" si="28"/>
        <v>72</v>
      </c>
      <c r="AL26" s="5">
        <f>AL12+AL14+AL16+AL18</f>
        <v>77</v>
      </c>
      <c r="AM26" s="5">
        <f t="shared" ref="AM26" si="29">AM12+AM14+AM16+AM18</f>
        <v>3707</v>
      </c>
      <c r="AN26" s="5"/>
      <c r="AO26" s="101">
        <v>6</v>
      </c>
      <c r="AP26" s="101">
        <v>17</v>
      </c>
      <c r="AQ26" s="101">
        <v>12</v>
      </c>
      <c r="AR26" s="115">
        <f>AR12+AR14+AR16+AR18+AR20</f>
        <v>26</v>
      </c>
      <c r="AS26" s="115">
        <f t="shared" ref="AS26:AT26" si="30">AS12+AS14+AS16+AS18+AS20</f>
        <v>438</v>
      </c>
      <c r="AT26" s="115">
        <f t="shared" si="30"/>
        <v>188</v>
      </c>
      <c r="AU26" s="104">
        <f>AU16+AU18</f>
        <v>3</v>
      </c>
      <c r="AV26" s="104">
        <f t="shared" ref="AV26:AW26" si="31">AV16+AV18</f>
        <v>31</v>
      </c>
      <c r="AW26" s="104">
        <f t="shared" si="31"/>
        <v>18</v>
      </c>
      <c r="AX26" s="115">
        <v>3</v>
      </c>
      <c r="AY26" s="115">
        <v>40</v>
      </c>
      <c r="AZ26" s="115"/>
      <c r="BA26" s="104">
        <v>2</v>
      </c>
      <c r="BB26" s="104">
        <v>18</v>
      </c>
      <c r="BC26" s="104">
        <v>18</v>
      </c>
    </row>
    <row r="27" spans="1:55" ht="12.75" customHeight="1">
      <c r="A27" s="28"/>
      <c r="B27" s="28"/>
      <c r="C27" s="28"/>
      <c r="D27" s="28"/>
      <c r="E27" s="31"/>
      <c r="F27" s="31"/>
      <c r="G27" s="31"/>
      <c r="H27" s="35"/>
      <c r="I27" s="35"/>
      <c r="J27" s="35"/>
      <c r="K27" s="68"/>
      <c r="L27" s="68"/>
      <c r="M27" s="68"/>
      <c r="N27" s="5"/>
      <c r="O27" s="5"/>
      <c r="P27" s="5"/>
      <c r="Q27" s="67"/>
      <c r="R27" s="67"/>
      <c r="S27" s="67"/>
      <c r="T27" s="33"/>
      <c r="U27" s="33"/>
      <c r="V27" s="33"/>
      <c r="W27" s="78"/>
      <c r="X27" s="78"/>
      <c r="Y27" s="78"/>
      <c r="Z27" s="69"/>
      <c r="AA27" s="69"/>
      <c r="AB27" s="69"/>
      <c r="AC27" s="25"/>
      <c r="AD27" s="25"/>
      <c r="AE27" s="25"/>
      <c r="AF27" s="24"/>
      <c r="AG27" s="24"/>
      <c r="AH27" s="24"/>
      <c r="AI27" s="24"/>
      <c r="AJ27" s="24"/>
      <c r="AK27" s="24"/>
      <c r="AL27" s="5"/>
      <c r="AM27" s="5"/>
      <c r="AN27" s="5"/>
      <c r="AO27" s="101"/>
      <c r="AP27" s="101"/>
      <c r="AQ27" s="101"/>
      <c r="AR27" s="115"/>
      <c r="AS27" s="115"/>
      <c r="AT27" s="115"/>
      <c r="AU27" s="104"/>
      <c r="AV27" s="104"/>
      <c r="AW27" s="104"/>
      <c r="AX27" s="115"/>
      <c r="AY27" s="115"/>
      <c r="AZ27" s="115"/>
      <c r="BA27" s="104"/>
      <c r="BB27" s="104"/>
      <c r="BC27" s="104"/>
    </row>
  </sheetData>
  <mergeCells count="513">
    <mergeCell ref="AX26:AX27"/>
    <mergeCell ref="AY26:AY27"/>
    <mergeCell ref="AZ26:AZ27"/>
    <mergeCell ref="BA26:BA27"/>
    <mergeCell ref="BB26:BB27"/>
    <mergeCell ref="BC26:BC27"/>
    <mergeCell ref="AX22:AX23"/>
    <mergeCell ref="AY22:AY23"/>
    <mergeCell ref="AZ22:AZ23"/>
    <mergeCell ref="BA22:BA23"/>
    <mergeCell ref="BB22:BB23"/>
    <mergeCell ref="BC22:BC23"/>
    <mergeCell ref="AX24:AX25"/>
    <mergeCell ref="AY24:AY25"/>
    <mergeCell ref="AZ24:AZ25"/>
    <mergeCell ref="BA24:BA25"/>
    <mergeCell ref="BB24:BB25"/>
    <mergeCell ref="BC24:BC25"/>
    <mergeCell ref="AX18:AX19"/>
    <mergeCell ref="AY18:AY19"/>
    <mergeCell ref="AZ18:AZ19"/>
    <mergeCell ref="BA18:BA19"/>
    <mergeCell ref="BB18:BB19"/>
    <mergeCell ref="BC18:BC19"/>
    <mergeCell ref="AX20:AX21"/>
    <mergeCell ref="AY20:AY21"/>
    <mergeCell ref="AZ20:AZ21"/>
    <mergeCell ref="BA20:BA21"/>
    <mergeCell ref="BB20:BB21"/>
    <mergeCell ref="BC20:BC21"/>
    <mergeCell ref="AX14:AX15"/>
    <mergeCell ref="AY14:AY15"/>
    <mergeCell ref="AZ14:AZ15"/>
    <mergeCell ref="BA14:BA15"/>
    <mergeCell ref="BB14:BB15"/>
    <mergeCell ref="BC14:BC15"/>
    <mergeCell ref="AX16:AX17"/>
    <mergeCell ref="AY16:AY17"/>
    <mergeCell ref="AZ16:AZ17"/>
    <mergeCell ref="BA16:BA17"/>
    <mergeCell ref="BB16:BB17"/>
    <mergeCell ref="BC16:BC17"/>
    <mergeCell ref="AX2:AX11"/>
    <mergeCell ref="AY2:AZ5"/>
    <mergeCell ref="BA2:BA11"/>
    <mergeCell ref="BB2:BC5"/>
    <mergeCell ref="AY6:AY11"/>
    <mergeCell ref="AZ6:AZ11"/>
    <mergeCell ref="BB6:BB11"/>
    <mergeCell ref="BC6:BC11"/>
    <mergeCell ref="AX12:AX13"/>
    <mergeCell ref="AY12:AY13"/>
    <mergeCell ref="AZ12:AZ13"/>
    <mergeCell ref="BA12:BA13"/>
    <mergeCell ref="BB12:BB13"/>
    <mergeCell ref="BC12:BC13"/>
    <mergeCell ref="AR26:AR27"/>
    <mergeCell ref="AS26:AS27"/>
    <mergeCell ref="AT26:AT27"/>
    <mergeCell ref="AR22:AR23"/>
    <mergeCell ref="AS22:AS23"/>
    <mergeCell ref="AT22:AT23"/>
    <mergeCell ref="AR24:AR25"/>
    <mergeCell ref="AS24:AS25"/>
    <mergeCell ref="AT24:AT25"/>
    <mergeCell ref="AR16:AR17"/>
    <mergeCell ref="AS16:AS17"/>
    <mergeCell ref="AT16:AT17"/>
    <mergeCell ref="AR18:AR19"/>
    <mergeCell ref="AS18:AS19"/>
    <mergeCell ref="AT18:AT19"/>
    <mergeCell ref="AR20:AR21"/>
    <mergeCell ref="AS20:AS21"/>
    <mergeCell ref="AT20:AT21"/>
    <mergeCell ref="AU2:AU11"/>
    <mergeCell ref="AV2:AW5"/>
    <mergeCell ref="AV6:AV11"/>
    <mergeCell ref="AW6:AW11"/>
    <mergeCell ref="AR12:AR13"/>
    <mergeCell ref="AS12:AS13"/>
    <mergeCell ref="AT12:AT13"/>
    <mergeCell ref="AR14:AR15"/>
    <mergeCell ref="AS14:AS15"/>
    <mergeCell ref="AT14:AT15"/>
    <mergeCell ref="AR2:AR11"/>
    <mergeCell ref="AS2:AT5"/>
    <mergeCell ref="AS6:AS11"/>
    <mergeCell ref="AT6:AT11"/>
    <mergeCell ref="AU12:AU13"/>
    <mergeCell ref="AV12:AV13"/>
    <mergeCell ref="AW12:AW13"/>
    <mergeCell ref="AU14:AU15"/>
    <mergeCell ref="AV14:AV15"/>
    <mergeCell ref="AW14:AW15"/>
    <mergeCell ref="AU26:AU27"/>
    <mergeCell ref="AV26:AV27"/>
    <mergeCell ref="AW26:AW27"/>
    <mergeCell ref="AU22:AU23"/>
    <mergeCell ref="AV22:AV23"/>
    <mergeCell ref="AW22:AW23"/>
    <mergeCell ref="AU24:AU25"/>
    <mergeCell ref="AV24:AV25"/>
    <mergeCell ref="AW24:AW25"/>
    <mergeCell ref="AU16:AU17"/>
    <mergeCell ref="AV16:AV17"/>
    <mergeCell ref="AW16:AW17"/>
    <mergeCell ref="AU18:AU19"/>
    <mergeCell ref="AV18:AV19"/>
    <mergeCell ref="AW18:AW19"/>
    <mergeCell ref="AU20:AU21"/>
    <mergeCell ref="AV20:AV21"/>
    <mergeCell ref="AW20:AW21"/>
    <mergeCell ref="AO20:AO21"/>
    <mergeCell ref="AP20:AP21"/>
    <mergeCell ref="AQ20:AQ21"/>
    <mergeCell ref="AO26:AO27"/>
    <mergeCell ref="AP26:AP27"/>
    <mergeCell ref="AQ26:AQ27"/>
    <mergeCell ref="AO22:AO23"/>
    <mergeCell ref="AP22:AP23"/>
    <mergeCell ref="AQ22:AQ23"/>
    <mergeCell ref="AO24:AO25"/>
    <mergeCell ref="AP24:AP25"/>
    <mergeCell ref="AQ24:AQ25"/>
    <mergeCell ref="AO14:AO15"/>
    <mergeCell ref="AP14:AP15"/>
    <mergeCell ref="AQ14:AQ15"/>
    <mergeCell ref="AO16:AO17"/>
    <mergeCell ref="AP16:AP17"/>
    <mergeCell ref="AQ16:AQ17"/>
    <mergeCell ref="AO18:AO19"/>
    <mergeCell ref="AP18:AP19"/>
    <mergeCell ref="AQ18:AQ19"/>
    <mergeCell ref="AP2:AQ5"/>
    <mergeCell ref="AP6:AP11"/>
    <mergeCell ref="AQ6:AQ11"/>
    <mergeCell ref="AO12:AO13"/>
    <mergeCell ref="AP12:AP13"/>
    <mergeCell ref="AQ12:AQ13"/>
    <mergeCell ref="AC2:AC11"/>
    <mergeCell ref="AD2:AE5"/>
    <mergeCell ref="AD6:AD11"/>
    <mergeCell ref="AE6:AE11"/>
    <mergeCell ref="AC12:AC13"/>
    <mergeCell ref="AD12:AD13"/>
    <mergeCell ref="AE12:AE13"/>
    <mergeCell ref="AN6:AN11"/>
    <mergeCell ref="AN12:AN13"/>
    <mergeCell ref="V12:V13"/>
    <mergeCell ref="U12:U13"/>
    <mergeCell ref="Y6:Y11"/>
    <mergeCell ref="X6:X11"/>
    <mergeCell ref="V6:V11"/>
    <mergeCell ref="X2:Y5"/>
    <mergeCell ref="W2:W11"/>
    <mergeCell ref="U2:V5"/>
    <mergeCell ref="AO2:AO11"/>
    <mergeCell ref="AM6:AM11"/>
    <mergeCell ref="AL12:AL13"/>
    <mergeCell ref="AM12:AM13"/>
    <mergeCell ref="X18:X19"/>
    <mergeCell ref="W18:W19"/>
    <mergeCell ref="Y16:Y17"/>
    <mergeCell ref="X16:X17"/>
    <mergeCell ref="W16:W17"/>
    <mergeCell ref="Y14:Y15"/>
    <mergeCell ref="X14:X15"/>
    <mergeCell ref="W14:W15"/>
    <mergeCell ref="Y12:Y13"/>
    <mergeCell ref="X12:X13"/>
    <mergeCell ref="W12:W13"/>
    <mergeCell ref="T26:T27"/>
    <mergeCell ref="K26:K27"/>
    <mergeCell ref="N2:N11"/>
    <mergeCell ref="N12:N13"/>
    <mergeCell ref="N14:N15"/>
    <mergeCell ref="AI26:AI27"/>
    <mergeCell ref="AJ26:AJ27"/>
    <mergeCell ref="AK26:AK27"/>
    <mergeCell ref="W22:W23"/>
    <mergeCell ref="Y20:Y21"/>
    <mergeCell ref="X20:X21"/>
    <mergeCell ref="W20:W21"/>
    <mergeCell ref="AI22:AI23"/>
    <mergeCell ref="AJ22:AJ23"/>
    <mergeCell ref="AK22:AK23"/>
    <mergeCell ref="AI24:AI25"/>
    <mergeCell ref="AJ24:AJ25"/>
    <mergeCell ref="AK24:AK25"/>
    <mergeCell ref="X22:X23"/>
    <mergeCell ref="Y22:Y23"/>
    <mergeCell ref="W24:W25"/>
    <mergeCell ref="X24:X25"/>
    <mergeCell ref="Y24:Y25"/>
    <mergeCell ref="Y18:Y19"/>
    <mergeCell ref="AB26:AB27"/>
    <mergeCell ref="S16:S17"/>
    <mergeCell ref="U16:U17"/>
    <mergeCell ref="U14:U15"/>
    <mergeCell ref="V14:V15"/>
    <mergeCell ref="P16:P17"/>
    <mergeCell ref="O16:O17"/>
    <mergeCell ref="Q14:Q15"/>
    <mergeCell ref="Q16:Q17"/>
    <mergeCell ref="U20:U21"/>
    <mergeCell ref="V20:V21"/>
    <mergeCell ref="U18:U19"/>
    <mergeCell ref="O18:O19"/>
    <mergeCell ref="Z26:Z27"/>
    <mergeCell ref="Z14:Z15"/>
    <mergeCell ref="Z16:Z17"/>
    <mergeCell ref="Z18:Z19"/>
    <mergeCell ref="Z20:Z21"/>
    <mergeCell ref="Z22:Z23"/>
    <mergeCell ref="Z24:Z25"/>
    <mergeCell ref="W26:W27"/>
    <mergeCell ref="X26:X27"/>
    <mergeCell ref="Q26:Q27"/>
    <mergeCell ref="T14:T15"/>
    <mergeCell ref="R26:R27"/>
    <mergeCell ref="S26:S27"/>
    <mergeCell ref="L26:L27"/>
    <mergeCell ref="M26:M27"/>
    <mergeCell ref="R6:R11"/>
    <mergeCell ref="S6:S11"/>
    <mergeCell ref="Q24:Q25"/>
    <mergeCell ref="AA26:AA27"/>
    <mergeCell ref="U6:U11"/>
    <mergeCell ref="R12:R13"/>
    <mergeCell ref="S12:S13"/>
    <mergeCell ref="N16:N17"/>
    <mergeCell ref="N18:N19"/>
    <mergeCell ref="N20:N21"/>
    <mergeCell ref="N22:N23"/>
    <mergeCell ref="N24:N25"/>
    <mergeCell ref="N26:N27"/>
    <mergeCell ref="L20:L21"/>
    <mergeCell ref="M20:M21"/>
    <mergeCell ref="Z2:Z11"/>
    <mergeCell ref="Z12:Z13"/>
    <mergeCell ref="Y26:Y27"/>
    <mergeCell ref="T2:T11"/>
    <mergeCell ref="T12:T13"/>
    <mergeCell ref="S14:S15"/>
    <mergeCell ref="H26:H27"/>
    <mergeCell ref="I26:I27"/>
    <mergeCell ref="K2:K11"/>
    <mergeCell ref="AA18:AA19"/>
    <mergeCell ref="AB18:AB19"/>
    <mergeCell ref="AA20:AA21"/>
    <mergeCell ref="AB20:AB21"/>
    <mergeCell ref="AA22:AA23"/>
    <mergeCell ref="AB22:AB23"/>
    <mergeCell ref="AA24:AA25"/>
    <mergeCell ref="AB24:AB25"/>
    <mergeCell ref="AA2:AB5"/>
    <mergeCell ref="AA6:AA11"/>
    <mergeCell ref="AB6:AB11"/>
    <mergeCell ref="AA12:AA13"/>
    <mergeCell ref="AB12:AB13"/>
    <mergeCell ref="AA14:AA15"/>
    <mergeCell ref="AB14:AB15"/>
    <mergeCell ref="AA16:AA17"/>
    <mergeCell ref="AB16:AB17"/>
    <mergeCell ref="V16:V17"/>
    <mergeCell ref="R16:R17"/>
    <mergeCell ref="H24:H25"/>
    <mergeCell ref="H22:H23"/>
    <mergeCell ref="A14:A15"/>
    <mergeCell ref="B14:B15"/>
    <mergeCell ref="F14:F15"/>
    <mergeCell ref="O6:O11"/>
    <mergeCell ref="P6:P11"/>
    <mergeCell ref="R2:S5"/>
    <mergeCell ref="O2:P5"/>
    <mergeCell ref="J6:J11"/>
    <mergeCell ref="L6:L11"/>
    <mergeCell ref="M6:M11"/>
    <mergeCell ref="F6:F11"/>
    <mergeCell ref="G6:G11"/>
    <mergeCell ref="I6:I11"/>
    <mergeCell ref="C2:C11"/>
    <mergeCell ref="E2:E11"/>
    <mergeCell ref="B2:B11"/>
    <mergeCell ref="F2:G5"/>
    <mergeCell ref="I2:J5"/>
    <mergeCell ref="L2:M5"/>
    <mergeCell ref="A2:A11"/>
    <mergeCell ref="O14:O15"/>
    <mergeCell ref="P14:P15"/>
    <mergeCell ref="R14:R15"/>
    <mergeCell ref="A12:A13"/>
    <mergeCell ref="B12:B13"/>
    <mergeCell ref="F12:F13"/>
    <mergeCell ref="G12:G13"/>
    <mergeCell ref="I12:I13"/>
    <mergeCell ref="C12:C13"/>
    <mergeCell ref="K12:K13"/>
    <mergeCell ref="Q2:Q11"/>
    <mergeCell ref="Q12:Q13"/>
    <mergeCell ref="H2:H11"/>
    <mergeCell ref="H12:H13"/>
    <mergeCell ref="D2:D11"/>
    <mergeCell ref="D12:D13"/>
    <mergeCell ref="G14:G15"/>
    <mergeCell ref="I14:I15"/>
    <mergeCell ref="O12:O13"/>
    <mergeCell ref="P12:P13"/>
    <mergeCell ref="J12:J13"/>
    <mergeCell ref="L12:L13"/>
    <mergeCell ref="M12:M13"/>
    <mergeCell ref="J14:J15"/>
    <mergeCell ref="L14:L15"/>
    <mergeCell ref="M14:M15"/>
    <mergeCell ref="K14:K15"/>
    <mergeCell ref="H14:H15"/>
    <mergeCell ref="B16:B17"/>
    <mergeCell ref="F16:F17"/>
    <mergeCell ref="G16:G17"/>
    <mergeCell ref="A16:A17"/>
    <mergeCell ref="M18:M19"/>
    <mergeCell ref="K16:K17"/>
    <mergeCell ref="A18:A19"/>
    <mergeCell ref="B18:B19"/>
    <mergeCell ref="F18:F19"/>
    <mergeCell ref="G18:G19"/>
    <mergeCell ref="I18:I19"/>
    <mergeCell ref="J18:J19"/>
    <mergeCell ref="H16:H17"/>
    <mergeCell ref="D16:D17"/>
    <mergeCell ref="D18:D19"/>
    <mergeCell ref="K18:K19"/>
    <mergeCell ref="H18:H19"/>
    <mergeCell ref="V18:V19"/>
    <mergeCell ref="R18:R19"/>
    <mergeCell ref="S18:S19"/>
    <mergeCell ref="P20:P21"/>
    <mergeCell ref="R20:R21"/>
    <mergeCell ref="S20:S21"/>
    <mergeCell ref="I16:I17"/>
    <mergeCell ref="J16:J17"/>
    <mergeCell ref="L16:L17"/>
    <mergeCell ref="M16:M17"/>
    <mergeCell ref="L18:L19"/>
    <mergeCell ref="K20:K21"/>
    <mergeCell ref="Q18:Q19"/>
    <mergeCell ref="Q20:Q21"/>
    <mergeCell ref="I20:I21"/>
    <mergeCell ref="J20:J21"/>
    <mergeCell ref="O20:O21"/>
    <mergeCell ref="P18:P19"/>
    <mergeCell ref="T16:T17"/>
    <mergeCell ref="T18:T19"/>
    <mergeCell ref="V22:V23"/>
    <mergeCell ref="P22:P23"/>
    <mergeCell ref="T20:T21"/>
    <mergeCell ref="T22:T23"/>
    <mergeCell ref="T24:T25"/>
    <mergeCell ref="A24:A25"/>
    <mergeCell ref="B24:B25"/>
    <mergeCell ref="F24:F25"/>
    <mergeCell ref="G24:G25"/>
    <mergeCell ref="I24:I25"/>
    <mergeCell ref="J24:J25"/>
    <mergeCell ref="L24:L25"/>
    <mergeCell ref="M24:M25"/>
    <mergeCell ref="A22:A23"/>
    <mergeCell ref="B22:B23"/>
    <mergeCell ref="F22:F23"/>
    <mergeCell ref="K24:K25"/>
    <mergeCell ref="A20:A21"/>
    <mergeCell ref="B20:B21"/>
    <mergeCell ref="K22:K23"/>
    <mergeCell ref="Q22:Q23"/>
    <mergeCell ref="F20:F21"/>
    <mergeCell ref="G20:G21"/>
    <mergeCell ref="H20:H21"/>
    <mergeCell ref="U26:U27"/>
    <mergeCell ref="V26:V27"/>
    <mergeCell ref="M22:M23"/>
    <mergeCell ref="O26:O27"/>
    <mergeCell ref="P26:P27"/>
    <mergeCell ref="A26:A27"/>
    <mergeCell ref="B26:B27"/>
    <mergeCell ref="F26:F27"/>
    <mergeCell ref="G26:G27"/>
    <mergeCell ref="J26:J27"/>
    <mergeCell ref="O24:O25"/>
    <mergeCell ref="P24:P25"/>
    <mergeCell ref="R24:R25"/>
    <mergeCell ref="S24:S25"/>
    <mergeCell ref="V24:V25"/>
    <mergeCell ref="U24:U25"/>
    <mergeCell ref="R22:R23"/>
    <mergeCell ref="S22:S23"/>
    <mergeCell ref="U22:U23"/>
    <mergeCell ref="G22:G23"/>
    <mergeCell ref="I22:I23"/>
    <mergeCell ref="J22:J23"/>
    <mergeCell ref="L22:L23"/>
    <mergeCell ref="O22:O23"/>
    <mergeCell ref="C14:C15"/>
    <mergeCell ref="C16:C17"/>
    <mergeCell ref="C18:C19"/>
    <mergeCell ref="C20:C21"/>
    <mergeCell ref="C22:C23"/>
    <mergeCell ref="C24:C25"/>
    <mergeCell ref="C26:C27"/>
    <mergeCell ref="E12:E13"/>
    <mergeCell ref="E14:E15"/>
    <mergeCell ref="E16:E17"/>
    <mergeCell ref="E18:E19"/>
    <mergeCell ref="E20:E21"/>
    <mergeCell ref="E22:E23"/>
    <mergeCell ref="E24:E25"/>
    <mergeCell ref="E26:E27"/>
    <mergeCell ref="D14:D15"/>
    <mergeCell ref="D20:D21"/>
    <mergeCell ref="D22:D23"/>
    <mergeCell ref="D24:D25"/>
    <mergeCell ref="D26:D27"/>
    <mergeCell ref="AC14:AC15"/>
    <mergeCell ref="AD14:AD15"/>
    <mergeCell ref="AE14:AE15"/>
    <mergeCell ref="AF2:AF11"/>
    <mergeCell ref="AG2:AH5"/>
    <mergeCell ref="AG6:AG11"/>
    <mergeCell ref="AH6:AH11"/>
    <mergeCell ref="AF12:AF13"/>
    <mergeCell ref="AG12:AG13"/>
    <mergeCell ref="AH12:AH13"/>
    <mergeCell ref="AF14:AF15"/>
    <mergeCell ref="AG14:AG15"/>
    <mergeCell ref="AH14:AH15"/>
    <mergeCell ref="AF26:AF27"/>
    <mergeCell ref="AG26:AG27"/>
    <mergeCell ref="AH26:AH27"/>
    <mergeCell ref="AC26:AC27"/>
    <mergeCell ref="AD26:AD27"/>
    <mergeCell ref="AE26:AE27"/>
    <mergeCell ref="AF16:AF17"/>
    <mergeCell ref="AG16:AG17"/>
    <mergeCell ref="AH16:AH17"/>
    <mergeCell ref="AF18:AF19"/>
    <mergeCell ref="AG18:AG19"/>
    <mergeCell ref="AH18:AH19"/>
    <mergeCell ref="AF20:AF21"/>
    <mergeCell ref="AG20:AG21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C24:AC25"/>
    <mergeCell ref="AD24:AD25"/>
    <mergeCell ref="AE24:AE25"/>
    <mergeCell ref="AF22:AF23"/>
    <mergeCell ref="AC16:AC17"/>
    <mergeCell ref="AD16:AD17"/>
    <mergeCell ref="AE16:AE17"/>
    <mergeCell ref="AI18:AI19"/>
    <mergeCell ref="AJ18:AJ19"/>
    <mergeCell ref="AG22:AG23"/>
    <mergeCell ref="AH22:AH23"/>
    <mergeCell ref="AF24:AF25"/>
    <mergeCell ref="AG24:AG25"/>
    <mergeCell ref="AH24:AH25"/>
    <mergeCell ref="AH20:AH21"/>
    <mergeCell ref="AL14:AL15"/>
    <mergeCell ref="AM14:AM15"/>
    <mergeCell ref="AK18:AK19"/>
    <mergeCell ref="AI20:AI21"/>
    <mergeCell ref="AJ20:AJ21"/>
    <mergeCell ref="AK20:AK21"/>
    <mergeCell ref="AJ6:AJ11"/>
    <mergeCell ref="AK6:AK11"/>
    <mergeCell ref="AI12:AI13"/>
    <mergeCell ref="AJ12:AJ13"/>
    <mergeCell ref="AK12:AK13"/>
    <mergeCell ref="AI14:AI15"/>
    <mergeCell ref="AJ14:AJ15"/>
    <mergeCell ref="AK14:AK15"/>
    <mergeCell ref="AI16:AI17"/>
    <mergeCell ref="AJ16:AJ17"/>
    <mergeCell ref="AK16:AK17"/>
    <mergeCell ref="A1:AW1"/>
    <mergeCell ref="AL26:AL27"/>
    <mergeCell ref="AM26:AM27"/>
    <mergeCell ref="AN26:AN27"/>
    <mergeCell ref="AL22:AL23"/>
    <mergeCell ref="AM22:AM23"/>
    <mergeCell ref="AN22:AN23"/>
    <mergeCell ref="AL24:AL25"/>
    <mergeCell ref="AM24:AM25"/>
    <mergeCell ref="AN24:AN25"/>
    <mergeCell ref="AL16:AL17"/>
    <mergeCell ref="AM16:AM17"/>
    <mergeCell ref="AN16:AN17"/>
    <mergeCell ref="AL18:AL19"/>
    <mergeCell ref="AM18:AM19"/>
    <mergeCell ref="AN18:AN19"/>
    <mergeCell ref="AL20:AL21"/>
    <mergeCell ref="AM20:AM21"/>
    <mergeCell ref="AN20:AN21"/>
    <mergeCell ref="AL2:AL11"/>
    <mergeCell ref="AM2:AN5"/>
    <mergeCell ref="AN14:AN15"/>
    <mergeCell ref="AI2:AI11"/>
    <mergeCell ref="AJ2:AK5"/>
  </mergeCells>
  <pageMargins left="0" right="0" top="0" bottom="0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2019-08-08T12:21:35Z</dcterms:modified>
</cp:coreProperties>
</file>