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8" windowWidth="15120" windowHeight="8016"/>
  </bookViews>
  <sheets>
    <sheet name="табл.15-16 уч.г. по вид. и ранг" sheetId="8" r:id="rId1"/>
    <sheet name="2015-16 уч.г. по датам" sheetId="1" r:id="rId2"/>
    <sheet name="2015-16 уч.г. по рангам" sheetId="4" r:id="rId3"/>
    <sheet name="2015-16 уч.г. по видам" sheetId="5" r:id="rId4"/>
    <sheet name="2015-16 уч.г. по вид. и ранг." sheetId="7" r:id="rId5"/>
    <sheet name="2016 год июнь" sheetId="9" r:id="rId6"/>
  </sheets>
  <calcPr calcId="124519"/>
</workbook>
</file>

<file path=xl/calcChain.xml><?xml version="1.0" encoding="utf-8"?>
<calcChain xmlns="http://schemas.openxmlformats.org/spreadsheetml/2006/main">
  <c r="R9" i="9"/>
  <c r="Q9"/>
  <c r="P9"/>
  <c r="Q3"/>
  <c r="R3"/>
  <c r="P3"/>
  <c r="Q6"/>
  <c r="R6"/>
  <c r="P6"/>
  <c r="N10"/>
  <c r="M10"/>
  <c r="L10"/>
  <c r="R12" i="8"/>
  <c r="S12"/>
  <c r="Q12"/>
  <c r="Q9" i="4"/>
  <c r="R9"/>
  <c r="Q300" l="1"/>
  <c r="R300"/>
  <c r="R298"/>
  <c r="Q261"/>
  <c r="R261"/>
  <c r="Q192"/>
  <c r="R192"/>
  <c r="Q122"/>
  <c r="R122"/>
  <c r="Q24"/>
  <c r="R24"/>
  <c r="Q17"/>
  <c r="R17"/>
  <c r="O328" i="8"/>
  <c r="S328" s="1"/>
  <c r="N328"/>
  <c r="R328" s="1"/>
  <c r="M328"/>
  <c r="Q328" s="1"/>
  <c r="S327"/>
  <c r="R327"/>
  <c r="Q327"/>
  <c r="O325"/>
  <c r="N325"/>
  <c r="M325"/>
  <c r="S324"/>
  <c r="R324"/>
  <c r="Q324"/>
  <c r="S320"/>
  <c r="R320"/>
  <c r="Q320"/>
  <c r="O319"/>
  <c r="N319"/>
  <c r="M319"/>
  <c r="S318"/>
  <c r="R318"/>
  <c r="Q318"/>
  <c r="S316"/>
  <c r="R316"/>
  <c r="Q316"/>
  <c r="S315"/>
  <c r="R315"/>
  <c r="Q315"/>
  <c r="S314"/>
  <c r="R314"/>
  <c r="Q314"/>
  <c r="S311"/>
  <c r="R311"/>
  <c r="R319" s="1"/>
  <c r="Q311"/>
  <c r="O310"/>
  <c r="N310"/>
  <c r="M310"/>
  <c r="S309"/>
  <c r="R309"/>
  <c r="Q309"/>
  <c r="S302"/>
  <c r="R302"/>
  <c r="Q302"/>
  <c r="S299"/>
  <c r="R299"/>
  <c r="Q299"/>
  <c r="S287"/>
  <c r="R287"/>
  <c r="Q287"/>
  <c r="S279"/>
  <c r="R279"/>
  <c r="Q279"/>
  <c r="S278"/>
  <c r="R278"/>
  <c r="Q278"/>
  <c r="S276"/>
  <c r="R276"/>
  <c r="Q276"/>
  <c r="O275"/>
  <c r="N275"/>
  <c r="M275"/>
  <c r="S274"/>
  <c r="R274"/>
  <c r="Q274"/>
  <c r="S273"/>
  <c r="R273"/>
  <c r="Q273"/>
  <c r="S270"/>
  <c r="R270"/>
  <c r="Q270"/>
  <c r="S268"/>
  <c r="R268"/>
  <c r="Q268"/>
  <c r="O267"/>
  <c r="N267"/>
  <c r="M267"/>
  <c r="S266"/>
  <c r="R266"/>
  <c r="Q266"/>
  <c r="S259"/>
  <c r="R259"/>
  <c r="Q259"/>
  <c r="O256"/>
  <c r="N256"/>
  <c r="M256"/>
  <c r="S255"/>
  <c r="R255"/>
  <c r="Q255"/>
  <c r="S254"/>
  <c r="R254"/>
  <c r="Q254"/>
  <c r="S224"/>
  <c r="R224"/>
  <c r="Q224"/>
  <c r="O214"/>
  <c r="N214"/>
  <c r="M214"/>
  <c r="S213"/>
  <c r="R213"/>
  <c r="Q213"/>
  <c r="S210"/>
  <c r="R210"/>
  <c r="Q210"/>
  <c r="S206"/>
  <c r="R206"/>
  <c r="Q206"/>
  <c r="S198"/>
  <c r="R198"/>
  <c r="Q198"/>
  <c r="S194"/>
  <c r="R194"/>
  <c r="Q194"/>
  <c r="O193"/>
  <c r="N193"/>
  <c r="M193"/>
  <c r="S192"/>
  <c r="R192"/>
  <c r="Q192"/>
  <c r="S182"/>
  <c r="R182"/>
  <c r="Q182"/>
  <c r="S171"/>
  <c r="R171"/>
  <c r="Q171"/>
  <c r="S161"/>
  <c r="R161"/>
  <c r="Q161"/>
  <c r="S146"/>
  <c r="R146"/>
  <c r="Q146"/>
  <c r="O145"/>
  <c r="N145"/>
  <c r="M145"/>
  <c r="S144"/>
  <c r="R144"/>
  <c r="Q144"/>
  <c r="S142"/>
  <c r="R142"/>
  <c r="Q142"/>
  <c r="S139"/>
  <c r="R139"/>
  <c r="R145" s="1"/>
  <c r="Q139"/>
  <c r="O138"/>
  <c r="N138"/>
  <c r="M138"/>
  <c r="S137"/>
  <c r="R137"/>
  <c r="Q137"/>
  <c r="S136"/>
  <c r="R136"/>
  <c r="Q136"/>
  <c r="S135"/>
  <c r="R135"/>
  <c r="Q135"/>
  <c r="S129"/>
  <c r="R129"/>
  <c r="Q129"/>
  <c r="S125"/>
  <c r="R125"/>
  <c r="Q125"/>
  <c r="S120"/>
  <c r="R120"/>
  <c r="Q120"/>
  <c r="S118"/>
  <c r="R118"/>
  <c r="Q118"/>
  <c r="O116"/>
  <c r="N116"/>
  <c r="M116"/>
  <c r="S115"/>
  <c r="R115"/>
  <c r="Q115"/>
  <c r="S110"/>
  <c r="R110"/>
  <c r="Q110"/>
  <c r="S109"/>
  <c r="R109"/>
  <c r="R116" s="1"/>
  <c r="Q109"/>
  <c r="O103"/>
  <c r="N103"/>
  <c r="M103"/>
  <c r="S102"/>
  <c r="R102"/>
  <c r="Q102"/>
  <c r="S95"/>
  <c r="R95"/>
  <c r="Q95"/>
  <c r="S82"/>
  <c r="R82"/>
  <c r="Q82"/>
  <c r="S70"/>
  <c r="R70"/>
  <c r="Q70"/>
  <c r="O67"/>
  <c r="N67"/>
  <c r="M67"/>
  <c r="S66"/>
  <c r="S67" s="1"/>
  <c r="R66"/>
  <c r="R67" s="1"/>
  <c r="Q66"/>
  <c r="Q67" s="1"/>
  <c r="O65"/>
  <c r="N65"/>
  <c r="M65"/>
  <c r="S64"/>
  <c r="S65" s="1"/>
  <c r="R64"/>
  <c r="R65" s="1"/>
  <c r="Q64"/>
  <c r="Q65" s="1"/>
  <c r="O62"/>
  <c r="N62"/>
  <c r="M62"/>
  <c r="S61"/>
  <c r="R61"/>
  <c r="Q61"/>
  <c r="S60"/>
  <c r="R60"/>
  <c r="Q60"/>
  <c r="S54"/>
  <c r="R54"/>
  <c r="Q54"/>
  <c r="S47"/>
  <c r="R47"/>
  <c r="Q47"/>
  <c r="Q315" i="7"/>
  <c r="R315"/>
  <c r="P315"/>
  <c r="M314"/>
  <c r="N314"/>
  <c r="L314"/>
  <c r="Q313"/>
  <c r="R313"/>
  <c r="P313"/>
  <c r="Q311"/>
  <c r="R311"/>
  <c r="P311"/>
  <c r="M311"/>
  <c r="N311"/>
  <c r="L311"/>
  <c r="Q310"/>
  <c r="R310"/>
  <c r="P310"/>
  <c r="R306"/>
  <c r="Q306"/>
  <c r="P306"/>
  <c r="M305"/>
  <c r="N305"/>
  <c r="L305"/>
  <c r="Q304"/>
  <c r="R304"/>
  <c r="P304"/>
  <c r="R302"/>
  <c r="Q302"/>
  <c r="P302"/>
  <c r="R301"/>
  <c r="Q301"/>
  <c r="P301"/>
  <c r="Q300"/>
  <c r="R300"/>
  <c r="P300"/>
  <c r="Q297"/>
  <c r="Q305" s="1"/>
  <c r="R297"/>
  <c r="R305" s="1"/>
  <c r="P297"/>
  <c r="P305" s="1"/>
  <c r="M296"/>
  <c r="N296"/>
  <c r="L296"/>
  <c r="Q295"/>
  <c r="R295"/>
  <c r="P295"/>
  <c r="Q288"/>
  <c r="R288"/>
  <c r="P288"/>
  <c r="Q285"/>
  <c r="R285"/>
  <c r="P285"/>
  <c r="Q273"/>
  <c r="R273"/>
  <c r="P273"/>
  <c r="R265"/>
  <c r="Q265"/>
  <c r="P265"/>
  <c r="Q264"/>
  <c r="R264"/>
  <c r="P264"/>
  <c r="R262"/>
  <c r="Q262"/>
  <c r="P262"/>
  <c r="Q260"/>
  <c r="R260"/>
  <c r="P260"/>
  <c r="Q259"/>
  <c r="R259"/>
  <c r="P259"/>
  <c r="Q256"/>
  <c r="R256"/>
  <c r="P256"/>
  <c r="Q254"/>
  <c r="R254"/>
  <c r="P254"/>
  <c r="M261"/>
  <c r="N261"/>
  <c r="L261"/>
  <c r="Q252"/>
  <c r="R252"/>
  <c r="P252"/>
  <c r="Q245"/>
  <c r="R245"/>
  <c r="P245"/>
  <c r="M253"/>
  <c r="N253"/>
  <c r="L253"/>
  <c r="M242"/>
  <c r="N242"/>
  <c r="L242"/>
  <c r="Q241"/>
  <c r="R241"/>
  <c r="P241"/>
  <c r="Q240"/>
  <c r="R240"/>
  <c r="P240"/>
  <c r="Q210"/>
  <c r="R210"/>
  <c r="P210"/>
  <c r="Q199"/>
  <c r="R199"/>
  <c r="P199"/>
  <c r="Q196"/>
  <c r="R196"/>
  <c r="P196"/>
  <c r="Q192"/>
  <c r="R192"/>
  <c r="P192"/>
  <c r="Q184"/>
  <c r="R184"/>
  <c r="P184"/>
  <c r="Q180"/>
  <c r="R180"/>
  <c r="P180"/>
  <c r="M200"/>
  <c r="N200"/>
  <c r="L200"/>
  <c r="Q132"/>
  <c r="R132"/>
  <c r="P132"/>
  <c r="Q157"/>
  <c r="R157"/>
  <c r="P157"/>
  <c r="M179"/>
  <c r="N179"/>
  <c r="L179"/>
  <c r="Q178"/>
  <c r="R178"/>
  <c r="P178"/>
  <c r="Q168"/>
  <c r="R168"/>
  <c r="P168"/>
  <c r="Q147"/>
  <c r="R147"/>
  <c r="P147"/>
  <c r="M131"/>
  <c r="N131"/>
  <c r="L131"/>
  <c r="Q130"/>
  <c r="R130"/>
  <c r="P130"/>
  <c r="Q128"/>
  <c r="R128"/>
  <c r="P128"/>
  <c r="R125"/>
  <c r="Q125"/>
  <c r="P125"/>
  <c r="M124"/>
  <c r="N124"/>
  <c r="L124"/>
  <c r="R123"/>
  <c r="Q123"/>
  <c r="P123"/>
  <c r="Q122"/>
  <c r="R122"/>
  <c r="P122"/>
  <c r="Q121"/>
  <c r="R121"/>
  <c r="P121"/>
  <c r="Q115"/>
  <c r="R115"/>
  <c r="P115"/>
  <c r="Q111"/>
  <c r="R111"/>
  <c r="P111"/>
  <c r="R106"/>
  <c r="Q106"/>
  <c r="P106"/>
  <c r="Q104"/>
  <c r="R104"/>
  <c r="P104"/>
  <c r="M102"/>
  <c r="N102"/>
  <c r="L102"/>
  <c r="Q101"/>
  <c r="R101"/>
  <c r="P101"/>
  <c r="Q96"/>
  <c r="R96"/>
  <c r="P96"/>
  <c r="Q95"/>
  <c r="R95"/>
  <c r="P95"/>
  <c r="Q52"/>
  <c r="R52"/>
  <c r="P52"/>
  <c r="Q88"/>
  <c r="R88"/>
  <c r="P88"/>
  <c r="M89"/>
  <c r="N89"/>
  <c r="L89"/>
  <c r="Q68"/>
  <c r="R68"/>
  <c r="P68"/>
  <c r="Q81"/>
  <c r="R81"/>
  <c r="P81"/>
  <c r="Q56"/>
  <c r="R56"/>
  <c r="P56"/>
  <c r="M53"/>
  <c r="N53"/>
  <c r="L53"/>
  <c r="Q50"/>
  <c r="R50"/>
  <c r="P50"/>
  <c r="M51"/>
  <c r="N51"/>
  <c r="L51"/>
  <c r="M48"/>
  <c r="L48"/>
  <c r="Q46"/>
  <c r="R46"/>
  <c r="P46"/>
  <c r="Q47"/>
  <c r="R47"/>
  <c r="P47"/>
  <c r="Q40"/>
  <c r="R40"/>
  <c r="P40"/>
  <c r="Q33"/>
  <c r="R33"/>
  <c r="P33"/>
  <c r="N48"/>
  <c r="R234" i="5"/>
  <c r="Q234"/>
  <c r="P234"/>
  <c r="R48"/>
  <c r="Q48"/>
  <c r="P48"/>
  <c r="P50"/>
  <c r="Q50"/>
  <c r="R50"/>
  <c r="Q302"/>
  <c r="R302"/>
  <c r="P302"/>
  <c r="Q300"/>
  <c r="R300"/>
  <c r="P300"/>
  <c r="Q298"/>
  <c r="R298"/>
  <c r="P298"/>
  <c r="Q293"/>
  <c r="R293"/>
  <c r="P293"/>
  <c r="Q285"/>
  <c r="R285"/>
  <c r="P285"/>
  <c r="Q251"/>
  <c r="R251"/>
  <c r="P251"/>
  <c r="Q244"/>
  <c r="R244"/>
  <c r="P244"/>
  <c r="Q192"/>
  <c r="R192"/>
  <c r="P192"/>
  <c r="Q172"/>
  <c r="R172"/>
  <c r="P172"/>
  <c r="Q125"/>
  <c r="R125"/>
  <c r="P125"/>
  <c r="Q119"/>
  <c r="R119"/>
  <c r="P119"/>
  <c r="Q98"/>
  <c r="R98"/>
  <c r="P98"/>
  <c r="Q86"/>
  <c r="R86"/>
  <c r="P86"/>
  <c r="Q51"/>
  <c r="R51"/>
  <c r="P51"/>
  <c r="Q301" i="1"/>
  <c r="R301"/>
  <c r="P301"/>
  <c r="Q299"/>
  <c r="R299"/>
  <c r="P299"/>
  <c r="Q122"/>
  <c r="R122"/>
  <c r="P122"/>
  <c r="M300"/>
  <c r="N300"/>
  <c r="N299" i="4"/>
  <c r="M299"/>
  <c r="L299"/>
  <c r="Q298"/>
  <c r="P17"/>
  <c r="P298"/>
  <c r="P261"/>
  <c r="P192"/>
  <c r="P122"/>
  <c r="P24"/>
  <c r="P9"/>
  <c r="N301" i="5"/>
  <c r="M301"/>
  <c r="L301"/>
  <c r="L300" i="1"/>
  <c r="Q62" i="8" l="1"/>
  <c r="S62"/>
  <c r="Q116"/>
  <c r="S116"/>
  <c r="Q138"/>
  <c r="S138"/>
  <c r="Q193"/>
  <c r="S193"/>
  <c r="Q267"/>
  <c r="S267"/>
  <c r="Q325"/>
  <c r="S325"/>
  <c r="R325"/>
  <c r="Q319"/>
  <c r="S319"/>
  <c r="Q310"/>
  <c r="R310"/>
  <c r="S310"/>
  <c r="R275"/>
  <c r="Q275"/>
  <c r="S275"/>
  <c r="R267"/>
  <c r="Q256"/>
  <c r="R256"/>
  <c r="S256"/>
  <c r="Q214"/>
  <c r="S214"/>
  <c r="R214"/>
  <c r="R193"/>
  <c r="Q145"/>
  <c r="S145"/>
  <c r="R138"/>
  <c r="Q103"/>
  <c r="S103"/>
  <c r="R103"/>
  <c r="R62"/>
  <c r="R329" s="1"/>
  <c r="Q200" i="7"/>
  <c r="R242"/>
  <c r="P242"/>
  <c r="Q253"/>
  <c r="Q261"/>
  <c r="Q296"/>
  <c r="R296"/>
  <c r="P296"/>
  <c r="Q242"/>
  <c r="P261"/>
  <c r="R261"/>
  <c r="Q179"/>
  <c r="P253"/>
  <c r="R253"/>
  <c r="R200"/>
  <c r="P200"/>
  <c r="P179"/>
  <c r="R179"/>
  <c r="P124"/>
  <c r="Q124"/>
  <c r="P131"/>
  <c r="R131"/>
  <c r="R89"/>
  <c r="P89"/>
  <c r="Q89"/>
  <c r="R102"/>
  <c r="R124"/>
  <c r="Q131"/>
  <c r="P102"/>
  <c r="Q102"/>
  <c r="P48"/>
  <c r="Q48"/>
  <c r="R48"/>
  <c r="P300" i="4"/>
  <c r="S329" i="8" l="1"/>
  <c r="Q329"/>
</calcChain>
</file>

<file path=xl/sharedStrings.xml><?xml version="1.0" encoding="utf-8"?>
<sst xmlns="http://schemas.openxmlformats.org/spreadsheetml/2006/main" count="8581" uniqueCount="827">
  <si>
    <t>№ п/п</t>
  </si>
  <si>
    <t xml:space="preserve">Наименование соревнования                                                                                        </t>
  </si>
  <si>
    <t>Место проведения</t>
  </si>
  <si>
    <t>Дата, число</t>
  </si>
  <si>
    <t>Ранг соревн.</t>
  </si>
  <si>
    <t>колическтво мест</t>
  </si>
  <si>
    <t>Отличившиеся спортсмены</t>
  </si>
  <si>
    <t>Кол-во участников ДЮСШ</t>
  </si>
  <si>
    <t>Кол-во призеров ДЮСШ</t>
  </si>
  <si>
    <t>с</t>
  </si>
  <si>
    <t>месяц</t>
  </si>
  <si>
    <t>по</t>
  </si>
  <si>
    <t>прочие</t>
  </si>
  <si>
    <t>Легкоатлетическая эстафета среди дошкольных образовательных учреждений в рамках празднования 450- летия города Колы</t>
  </si>
  <si>
    <t>г.Кола</t>
  </si>
  <si>
    <t>р</t>
  </si>
  <si>
    <t>Организация и проведение                      Яковлева О.В.                                              Мишуринская Т.С.                                  Макарова С.В.                                          Ищук Е.А.                                                 Чемухина Д.А.                                          Гусев В.С.                                                    Чурсина М.А.                                           Хлебопашенко А.К.                                  Морозова О.А.                                         Перкон О.С.                                               Семьин Ф.А.                                               Курбатова И.Н.                                        Мельникова И.В.</t>
  </si>
  <si>
    <t>лыжные гонки</t>
  </si>
  <si>
    <t>Соревнования по кроссу " Мой первый старт", в рамках праздника Спорта и таланта</t>
  </si>
  <si>
    <t>п.Мурмаши</t>
  </si>
  <si>
    <t>д</t>
  </si>
  <si>
    <t>1 место- 2 чел.                2 место- 2 чел.                 3 место- 2 чел.</t>
  </si>
  <si>
    <t>Зайцев Кирилл- 1 м.                                  Хмарский Никита- 2 м.                             Горшков Алекснадр- 3 м.                         Гавриленко Дарья- 1 м.                        Сиротенко Эля- 2 м.                                  Лозовская Василиса- 3 м.</t>
  </si>
  <si>
    <t>Районный Праздник Спорта и таланта</t>
  </si>
  <si>
    <t>ХIХ традиционные Саамские национальные игры</t>
  </si>
  <si>
    <t>п. Лопарская</t>
  </si>
  <si>
    <t xml:space="preserve">Организация и проведение                      Яковлева О.В.                                              Мишуринская Т.С.                                                                        Ищук Е.А.                                                    Гусева Т.С.                                              Чемухина Д. А.                                        Курбатова И.Н.                                          Королёв В.В.                                                Перкон О.С.                                                  Алипа Н.П.                                                  Семьин Ф.А.                                          Гусев В.С.                                                     Чурсина М.А.                                          Потапов Р.С.                                </t>
  </si>
  <si>
    <t>баскетбол</t>
  </si>
  <si>
    <t>Соревнования по уличному баскетболу, в рамках 450- летия города Колы</t>
  </si>
  <si>
    <t>Тимофеева Виола                                  Канищева Елена                                        Семенова Полина                                      Вахонина Юлия                                        Вохмина Яна                                              Виноградова Дарья                                          Глушкова Ксения                                    Байрашева Виктория                                    Ильина Арина                                            Каргина Виктория                                        Анисимова Анастасия                                           Масько Глеб                                                    Кашин Алекснадр                                       Кочнева Валерия                                    Бойцов Илья                                                Григорьев Никита                                    Веселов Вадим                                           Бабичев Кирилл                                         Прудких Илья                                           Джалагония Зураб                                    Мусаев Руслан                                            Сакаев Пётр                                                 Селков Егор                                               Юсибов Юсиф                                           Яриш Максим                                          Маленчик Кирилл</t>
  </si>
  <si>
    <t>Соревнования по легкой  атлетике ( бег. метание), , в зачет двенадцатой Спартакиады обучающихся Кольского района</t>
  </si>
  <si>
    <t>Организация и проведение                      Яковлева О.В.                                             Мишуринская Т.С.                                   Ищук Е.А.                                                  Смирнова Е.А.                                         Чемухина Д.А.                                                Леоненко Е.Н.                                             Курбатова И.Н.                                         Мельникова И.В.                                        Перкон О.С.                                                Семьин Ф.А.</t>
  </si>
  <si>
    <t>Открытый городской легкоатлетический пробег " Осенний Кросс"</t>
  </si>
  <si>
    <t>г. Мурманск</t>
  </si>
  <si>
    <t>г</t>
  </si>
  <si>
    <t>Открытое первенство п.г.т. Мурмаши по споривному ориентированию бегом, в рамкх Всемирного дня без автомобиля</t>
  </si>
  <si>
    <t>п.г.т. Мурмаши</t>
  </si>
  <si>
    <t>1 место- 7 чел.              2 место-6 чел.               3 место- 5 чел.</t>
  </si>
  <si>
    <t>Организация и проведение</t>
  </si>
  <si>
    <t>мини- футбол</t>
  </si>
  <si>
    <t>Х V открытый Международный турнир по футболу памяти экипажа АПЛ " Курск"</t>
  </si>
  <si>
    <t>г.Мурманск</t>
  </si>
  <si>
    <t>м</t>
  </si>
  <si>
    <t>Алексеев Степан                                    Андриевксий Никита                              ВеретенниковАлексей                           Власенко Сергей                                    Головкин Даниил                                     Корякин Алекснадр                                Лопатин Сергей                                        Миккуев Артём                                        Петров Денис                                             Сакаев Пётр                                                Смирнов Владимир                                               Харченко Глеб                                              Цыбульский Максим</t>
  </si>
  <si>
    <t>Соревнования по скандинавской ходьбе среди ветеранов города Колы, в рамках празднования 450- летия горда Колы</t>
  </si>
  <si>
    <t xml:space="preserve">г. Кола.                    </t>
  </si>
  <si>
    <t xml:space="preserve">Организация  и проведение                   Мишуринская Т.С.                               Ищук Е.А.                                                Чурсина М.А.                                            Семьин Ф.А.                                             Курбатова И.Н.                                         Гусева Т.С.                     </t>
  </si>
  <si>
    <t>ХХ Клубное первенство Мурманской области по баскетболу среди юношей и девушек 2000 гг.р. Сезона 2015-2016 г.г.</t>
  </si>
  <si>
    <t>о</t>
  </si>
  <si>
    <t>Чемпинат Мурманской области по футболу среди юношей</t>
  </si>
  <si>
    <t>3 командное место</t>
  </si>
  <si>
    <t>Алексеев Степан                                    Андриевксий Никита                              ВеретенниковАлексей                           Власенко Сергей                                    Головкин Даниил                                     Корякин  Алекснадр                               Миккуев Антон                                            Петров Денис                                              Сакаев Пётр                                              Харченко Глеб                                         Цыбульский Максим                               Шахов Илья</t>
  </si>
  <si>
    <t>Осенний легкоатлетический кросс среди обучающихся отделения  лыжные гонки МОУ ДО ДЮСШ Кольского района</t>
  </si>
  <si>
    <t>1 место- 4 чел.             2 место- 4 чел.            3 место- 4 чел.</t>
  </si>
  <si>
    <t xml:space="preserve">Организация  и проведение                   Мельникова И.В.                                      Яковлева О.В.                                            Леоненко Е.Н.                                                               </t>
  </si>
  <si>
    <t>Соревнования по метанию в зачет комплекса ГТО среди обучающихся Кольского района Мурманской области</t>
  </si>
  <si>
    <t>Организация и проведение                                  Ищук Е.А.                                                   Мишуринская Т.С.                                    Смирнова Е.А.                                             Курбатова И.Н.                                            Семьин Ф.А.</t>
  </si>
  <si>
    <t>Чемпионат Мурманской области по футболу среди девушек</t>
  </si>
  <si>
    <t>2 командное место</t>
  </si>
  <si>
    <t>Баландина Кристина                                  Горбушина Анастасия                         Ильющиц Елена                                        Козлова дарья                                                  Мощина Алина                                         Неделько Виктория                                   Обухова Анастасия                                Пацера Ольга                                               Родькина Мария                                       Шамаль Екатерина                                 Щукина Ксения</t>
  </si>
  <si>
    <t>волейбол</t>
  </si>
  <si>
    <t>Открытое первентсвоДЮСШ №2 по волейболу " Золотая осень" среди юношей и девушек 1999-2000 г.р., 2001-2002 г.р.</t>
  </si>
  <si>
    <t>спортивное огирентирование</t>
  </si>
  <si>
    <t>Областные соревнования по спортивному ориентированию</t>
  </si>
  <si>
    <t>1 место- 3 чел.                2 место- 2 чел.                 3 место- 3 чел.</t>
  </si>
  <si>
    <t xml:space="preserve">Яковченко Мария                                   Дроздович Марина - 1 м.                               Бушманова Софья                                 Хлопонин Павел                                    Смыслов Илья                                        Захарченко Ирина                                        Некрылов Матвей                                  Максемишин Максим                           Палханов Даниил                                     Бушманова Софья                                   Катышев Максим  - 3 м.                                   Печерский Вячеслав                                 Рябиков Данила                                         Пырченков Алекнсадр                           Барковская Анастасия   - 1 м.                              Ткаченко Дарья- 1 м.                                Котова Анастасия- 2 м.                                Еременко Максимильян- 2 м.        </t>
  </si>
  <si>
    <t>Всероссийский День Бега " Кросс Нации"</t>
  </si>
  <si>
    <t>в</t>
  </si>
  <si>
    <t>2 место- 1 чел.               3 место- 1 чел.</t>
  </si>
  <si>
    <t>Мещеряков Артём                                    Глагольев Артём                                      Старовойтова Анна                                                    Корецкий Алексей                                     Иванов матвей                                               Анисимов даниил                                    Белов Сергей                                               Старовойтов Алекснадр                                               Самусева Полина                                        Пикула Илья                                                Гефель Марина- 3 м.                                          Чернов Максим   - 2 м.                                    Мельникова И.В.                                        Якволева О.В.</t>
  </si>
  <si>
    <t>самбо</t>
  </si>
  <si>
    <t>г.Кандалакша</t>
  </si>
  <si>
    <t>1 место- 3 чел.           2 место- 3 чел.              3 место- 1 чел.</t>
  </si>
  <si>
    <t>Беляев Сергей                                           Бердюгин Андрей- 1 м.                                  Доминский Илья                                        Коряковский Егор                                       Лисой Юрий - 2 м.                                             Лисой Николай   - 1 м.                                     Мищенко Владимир                                Москвин Алексей  - 2 м.                                 Недвига Алекснадр   - 1 м.                             Овчаренко Егор                                          Царёв Артём  - 3 м.                                             Чобанян Руслан                                       Шулёв Владислав - 2 м.                                        Шуров Вячеслав                                         Якимов Вадим</t>
  </si>
  <si>
    <t>ХХ Чемпионат Мурманской области среди женских, мужских и ветеранских команд по баскетболу сезона 2015-2016</t>
  </si>
  <si>
    <t>Организация и проведение                                Селякова О.А.</t>
  </si>
  <si>
    <t>Легкоатлетическая эстафета среди среди 7-9 классов п.Тулома,  в рамках празднования 450- летия города Колы</t>
  </si>
  <si>
    <t>п. Тулома</t>
  </si>
  <si>
    <t>1 командное место</t>
  </si>
  <si>
    <t>Вересова Анна                                         Голикова Светлана                                       Данченко Ульяна                                        Кияну Екатерина                                         Кондратикова Полина                                    Мальдзигова Ирина                                 Михайлова Юлия                                      Шурова Татьяна                                       Мозгов С.А.</t>
  </si>
  <si>
    <t>бокс</t>
  </si>
  <si>
    <t>ХХХI открытый турнир по боксу, посвященный памяти Героя Советского Союза Анатлия Бредова и открытого Чемпионат города Мурманска по боксу</t>
  </si>
  <si>
    <t>Зацарный Сергей                                  Тынырбек Арзиев                                     Чурилов Н.Н.</t>
  </si>
  <si>
    <t>Деликатный Олег                                      Забиров Роман                                       Искендеров Асиф                                     Кайдалов Данила                                       Камардинов Станислав                            Лесной Сергей                                         Малов Артем                                               Мачак Артем                                           Новинский Максим                                 Сафаров Эмиль                                         Сидоров Григорий                                     Татрчук Алекснадр                                Габов А.Я.</t>
  </si>
  <si>
    <t>Соревнования по мини- футболу " Кожаный мяч"</t>
  </si>
  <si>
    <t>п.Зверосовхоз</t>
  </si>
  <si>
    <t>Волков Артем                                             Игнатьев Вячеслав                               Майснер Эдуард                                              Мальцев Владислав                               Овчаренко Егор                                     Пономарекно Денис                             Прилепко Сергей                                  Рутский Леонид                                       Субачев Руслан                                          Черногор Роман                                      Шевченко Максим                                  Лунин В.В.</t>
  </si>
  <si>
    <t>туризм</t>
  </si>
  <si>
    <t>Туристический слет " Золотая осень -2015"</t>
  </si>
  <si>
    <t>п.Кильдистрой</t>
  </si>
  <si>
    <t>Организация и проведенеи</t>
  </si>
  <si>
    <t>Открытое первенство города мурманска по борьбе самбо среди юношей, посвященное Дню города</t>
  </si>
  <si>
    <t>1 место- 1 чел.             2 место- 2 чел.</t>
  </si>
  <si>
    <t>Беляев Сергей                                              Гужихин Сергей                                         Коряковский Егор                                     Лисой Юрий   - 1 м.                                           Лисой Николай   - 2 м.                                          Мищенко владимир                                                   Насоновский Владислав                               Смирнов Артем                                           Топало Алекснадр                                             Шуров Вячелав- 2 м.</t>
  </si>
  <si>
    <t>80- й традиционный традиционный легкоатлетический пробег " Кола- Мурманск" , посвященный 99 - летию города -героя Мурманска</t>
  </si>
  <si>
    <t>греко- римская борьба</t>
  </si>
  <si>
    <t xml:space="preserve">Первенство Мурманской области  по греко- римской борьбе </t>
  </si>
  <si>
    <t>1 место- 2 чел.                2 место- 2 чел.                 3 место- 4 чел.</t>
  </si>
  <si>
    <t>Мельнев Сергей                                      Дандыкин Данила                                     Козлов Тимофей                                           Васин Анатолий                                     Вишняков дмитрий                                    Дрожжин Даниил                                         Альмяев Александр                                 Тормосов Даниил                                     Спильчук данила                                         Кириллов Антон                                       Семёнов Андрей                                         Федорчук Егор</t>
  </si>
  <si>
    <t>80 - традиционный легкоатлетический пробег " Кола- Мурманск"</t>
  </si>
  <si>
    <t xml:space="preserve">Помощь в организации и проведении                                                                               Гусев В.С.                                                      Пуртов В.А.                                            Шамрыха О.В.                                </t>
  </si>
  <si>
    <t xml:space="preserve">Чемпионат Кольского района по мини- футболу среди мужских команд </t>
  </si>
  <si>
    <t>ХХ первенство Мурманской области по баскетболу среди юношей и девушек 2000 г.р., сезона 2015-2016 года</t>
  </si>
  <si>
    <t xml:space="preserve">ЗАТО Алекснадровск </t>
  </si>
  <si>
    <t>прыжки на акробатической дорожке</t>
  </si>
  <si>
    <t>Первенство ДЮСШ по прыжкам на акробатической дорожке</t>
  </si>
  <si>
    <t>Областные соревнгвания по спортивному ориентированию бегом ,посвященные 71- ой годовщине разгрома немецко- фашитских войск в Советском Заполярье</t>
  </si>
  <si>
    <t>1 место- 4 чел.             2 место- 3 чел.            3 место- 2 чел.</t>
  </si>
  <si>
    <t>Барковская Анастасия                              Котова Анастасия                                     Яковченко Мария                                    Дроздович Марина                                   Копьева Анастасия                                  Старовойтова Анна                                  Самусева Полина                                        Пикула Илья                                               Некрасов Даниил                                     Шиленков Андрей                                     Хлопонин Павел                                             Чебыкин Максим                                       Смыслов Илья                                           Копьев Даниил                                            Захарченко Ирина                                      Мельникова марина                                    Некрылов Матвей                                     Краснописцев Иван                                       Феопемтов Андрей                                      Белов Сергей                                                 Анисимов Даниил                                         Максемишин Максим                               Палханов Даниил                                       Катышев Максим</t>
  </si>
  <si>
    <t>Первенство Мурманской области по волейболу среди спортсменов 2001-2002 гг.р.</t>
  </si>
  <si>
    <t xml:space="preserve">Азизова Рустам                                      Андреев Алекснадр                                  Деликатный Олег                                       Кипайкин Юрий                                       Коробка Игорь                                      Кочетков Максим                                    Матросов Виктор                                         Мурзич Иван                                          Сафаров Эмиль                      </t>
  </si>
  <si>
    <t>Соревнования ДЮСШ Кольского района по прыжкам на акробатической дорожке</t>
  </si>
  <si>
    <t>Матчевая встреча по баскетболу между городами Мурманской области среди возрастной группы 2002-2004 гг.р.</t>
  </si>
  <si>
    <t>Масько Глеб                                               Кашин Алекснадр                                   Маленчик Кирилл                                      Юсибов Юсиф                                           Бойцов Илья                                               Григорьев Никита                                        Веселов Вадим                                        Бабичев Кирилл                                           Прудких Илья                                           Джалагония Зураб                                         Яриш Максим                                             Смелков Егор</t>
  </si>
  <si>
    <t>Аппробация элементов самбо как регионального комплекса ГТО</t>
  </si>
  <si>
    <t>Традиционный Международный турнир по греко- римской борьбе</t>
  </si>
  <si>
    <t xml:space="preserve">г.Киркинес </t>
  </si>
  <si>
    <t xml:space="preserve">1 место 5 чел.               2 место- 3 чел.                 3 место- 2 чел.                  </t>
  </si>
  <si>
    <t xml:space="preserve">Воронин Контантин - 2 м.                      Спильчук Данила- 1 м.                                    Альмяев Алекснадр- 2 м.                                         Мельнев Сергей- 3 м.                               Дандыкин Данила- 2 м.                                        Дрожжин Данил - 1 м.                          Уткин Никита- 1 м.                                       Ворона Данил - 3 м.                                         Казанцев Владислав- 1 м.                             Казанцев Дмитрий- 1 м.                          </t>
  </si>
  <si>
    <t>Показательные выступления</t>
  </si>
  <si>
    <t>Открытое первенство Кольского района по волейболу среди спортсменов 20002-2001 гг.р.</t>
  </si>
  <si>
    <t xml:space="preserve">Андрев Алекснадр                                 Деликатный Олег                                         Древал Артем                                               Карапетян Алексей                                   Кипайкин Юрий                                        Коробка Игорь                                          Кочетков Вадим                                        Кочетков  максим                                   Матросов  Виктор                                     Мурзич Иван                                          Салихов Руслан                                                 Салынин Алекснадр                                     </t>
  </si>
  <si>
    <t xml:space="preserve">Бурдина Вероника                                    Волкова Анна                                            Дорошенко Полина                                      Еронина Карина                                        Калашникова Екатерина                          Кубрикова Юлия                                       Лебедева Валерия                                   Таранова Кристина                                    Шамышева София              </t>
  </si>
  <si>
    <t>г.Кировск</t>
  </si>
  <si>
    <t>Первенство Кольского района по технике пешеходного туризма " Заморозки- 2015"</t>
  </si>
  <si>
    <t>Второй этап соревнований по мини- футболу среди образовательных организаций в зачет двеннадцатой Спратакиады учащихся Кольского раойна Мурманской области</t>
  </si>
  <si>
    <t>Первенство ДЮСШ по бегу, посвященное открытию стадиона в городе Кола</t>
  </si>
  <si>
    <t>Первенство Мурманской области по волейболу среди спортсменов 1999-2000 гг.р.</t>
  </si>
  <si>
    <t>Бурдина Вероника                                    Волкова Анна                                            Дорошенко Полина                                      Еронина Карина                                        Калашникова Екатерина                         Кубрикова Юлия                                      Лебедева Валерия                                        Таранова Кристина                               Шамышева София</t>
  </si>
  <si>
    <t xml:space="preserve">Кочетков Максим                                      Андреев Алекснадр                                  Кочетков Вадим                                      Карапетян Алексей                                   Матросов Виктор                                     Кипайкин  Юрий                                         Мурзич Иван                                             Деликатный Олег                                      Древаль Артем                                          Салихов Руслан                                         Коробка Игорь                                         Салынин Алекснадр                       </t>
  </si>
  <si>
    <t>ХVII Международный детский фестиваль " Осенний мурманск" по греко- римской борьбе среди юношей 2003-2005 гг.р., посвяещнного 99- летию города - героя Мурманска</t>
  </si>
  <si>
    <t xml:space="preserve">1 место -4 чел.                   2 место- 5 чел.              3 место -  2 чел.          </t>
  </si>
  <si>
    <t xml:space="preserve">Естехин Александр   - 2 м.                                 Естехин Алексей                                       Лузянин Кирилл                                          Галай Алекснадр                                                 Гуменный Алексей - 1 м.                                   Недодаев Николай    - 2 м.                                                Исоченко Кристина  - 2 м.                                   Климов Игорь                                            Кудряшов Григорий                                  Ильющиц Алексей                                     Воронин Контантин - 1 м.                             Гефко Александр - 2 м.                                    Гудков Игорь                                              Чупрова Маша                                                 Груздев Михаил                                           Макеев Александр                                Плахотный Владимир  - 3 м.                              Бушуев Дмитрий - 1 м.                                         Щукин Владислав                                       Артемьв Артем    - 1 м.                                    Волкова Софья  - 3 м.                             Качанова Яна- 2 м.                                          </t>
  </si>
  <si>
    <t>II областной чемпионат профессионального мастерства работников автотранспортной сферы учреждений здравоохранения Мурманской области</t>
  </si>
  <si>
    <t>Помощь в организации и проведении                                                Хлебопашенко А.К.                                   Гусев В.С.                                                      Ищук Е.А.                                                      Гусева Т.С.</t>
  </si>
  <si>
    <t>каратэ</t>
  </si>
  <si>
    <t>Откытое первенство и Чемпионат города Мурманска по каратэ, осявщенное памяти героя России Тимура Апакидзе</t>
  </si>
  <si>
    <t>3 место- 5 чел.</t>
  </si>
  <si>
    <t>Данилов Андрей   - 3 м.  , 3 м.                               Климов Никита                                           Коляда Михаил- 3 м.                                            Дементьев Алекснадр - 3 м.                               Жданов Глеб                                                 Шелест Василий                                            Якуничева Виктория                                 Марущак Олег                                            Кузнецов Олег                                             Хисматулин Ярослав                                          Лушникова Галина   - 3 м.                               Соловьева Мария - 3 м.                                   Жаркова Маргарита</t>
  </si>
  <si>
    <t>Первенство СЗФО по греко- римской борьбе среди юношей 2000-2001 гг.р.</t>
  </si>
  <si>
    <t>г.Советск                      ( Калининградская обл.)</t>
  </si>
  <si>
    <t>з</t>
  </si>
  <si>
    <t xml:space="preserve">Мельнев Сергей                                         Спильчук Данила                            </t>
  </si>
  <si>
    <t xml:space="preserve">Турнир по волейболу " Золотая осень" среди юношей 2003-2004 гг.р. </t>
  </si>
  <si>
    <t>Организация и провдение</t>
  </si>
  <si>
    <t>Первенство Северо- Западного Федерального округа по волейболу</t>
  </si>
  <si>
    <t>г.Вологла</t>
  </si>
  <si>
    <t>8 командное место</t>
  </si>
  <si>
    <t>Андреев Алекснадр                                  Коробка Игорь                                           Кочетков максим                                     Матросов Виктор                                     Мурзич Иван</t>
  </si>
  <si>
    <t>Традиционный турнир " Надежды самбо"</t>
  </si>
  <si>
    <t>1 место- 13 чел.           2 место- 8 чел.             3 место-  4 чел.</t>
  </si>
  <si>
    <t>1  место- 10 чел.                               2 место- 8 чел.                    3 место- 2 чел.</t>
  </si>
  <si>
    <t>тайский бокс</t>
  </si>
  <si>
    <t>Открытый турнир по тайскому боксу , посвященный памяти первого всенародно избранного мэра города Мурманска Олега Петровича Найденого</t>
  </si>
  <si>
    <t xml:space="preserve">1 место- 4 чел.             2 место- 1 чел.              3 место- 4 чел.                </t>
  </si>
  <si>
    <t>Абдурахманов Данил- 1 м.                           Веселов Владимир  - 3 м.                                   Горелкин Георгий - 3 м.                                 Лакизов Алексей                                       Лисой Юрий   - 1 м.                                         Ничипорович Егор                                   Подольский Алексей  - 3 м.                                  Семенов Данила   - 1 м.                                   Смирнов Владислав  - 1 м.                                                  Шильников Артем  - 2 м.                               Мурашкин Д.И.</t>
  </si>
  <si>
    <t xml:space="preserve">Соревнования по спортивной борьбе ( греко- римская борьба) Спартакиады народов Севера России " Заполярные игры" </t>
  </si>
  <si>
    <t>г.Воркута</t>
  </si>
  <si>
    <t>Чубарь Михаил - 9 м.                Потапов Роман- 2 м.               Казанцев Владислав- 13 м.          Семин Виктор- 3 м.</t>
  </si>
  <si>
    <t>Соревнования " Преодоление" , посвященные Дню народного единства</t>
  </si>
  <si>
    <t>1 место- 3 чел.             2 место- 3 чел.              3 место- 3 чел.</t>
  </si>
  <si>
    <t>ХIII  соревнования по легкой атлетике на призы ЗМС, серебряного призера ХХХVIII летних Олимпийских игр Ларисы Кругловой</t>
  </si>
  <si>
    <t xml:space="preserve">Старовойтова Анна                        Мельникова Марина                           Семина Алина                          Дроздович Марина                   Дембурская Екатерина               Гарнова Виолетта                        Самусева Полина                        Копьева Анастасия                              Пикула Илья                              Некрылов Матвей                       Краснописцев Иван                  Копьев  Даниил                             Лисой Юрий                                Смыслов Илья                             </t>
  </si>
  <si>
    <t>Открытый турнир по борьбе самбо среди мальчиков 2002-2003 гг.р., посвященный Всероссийскому Дню САМБО</t>
  </si>
  <si>
    <t>г.Мончегорск</t>
  </si>
  <si>
    <t>1 место-  2 чел.     2 место- 1 чел.        3 место- 3 чел.</t>
  </si>
  <si>
    <t xml:space="preserve">Вохмина Яна                                              Тимофеева Виола                                     Семенова Полина                                     Виноградова Дарья                                 Воронин Константин                               Плахотный Владимир                                       Щукин Владислав                                     Бушуев Дмитрий                                    Гефко Алекснадр                                     Гуменый Алексей                                     Недодаев Николай                                     Спильчук Данила                                       Сакев Петр                                                  Антонов Роман                                      Мулыко Андрей                                          Томшаков Матвей                                    Сомов Лев           </t>
  </si>
  <si>
    <t>Соревнования среди подростков, находящихся в трудной  жизненной ситуации. И сотрудников администрации Кольского района, отдела Министерства внутренних дел РФ по Кольскому району . Инспекции исполнения наказания</t>
  </si>
  <si>
    <t>Организация и проведение                                     Хлебопашенко А.К.                                 Ищук Е.А.                                                   Семьин Ф.А.                                           Гусев В.С.                                                        Курбатова И.Н.                                        Симрнова Е.А.                                           Чемухина Д.А.</t>
  </si>
  <si>
    <t>Первеснтво Мурманской области по волейболу среди спорсменов 2003-2004 гг.р.</t>
  </si>
  <si>
    <t>Легкоатлетический пробег "60 километров в подарок школе" , посвященные 60 летию Мурмашинской школе №1</t>
  </si>
  <si>
    <t>Пикула Илья- 1 м.                        Гефель Андрей- 2 м.                   Краснописцев иван- 3 м.              Котова Анастасия- 1 м.             Барковская Анастасия- 2 м. Яковченко Мария- 3 м.</t>
  </si>
  <si>
    <t>1 место-  4 чел.             2 место-  4 чел.                     3 место-  8 чел.</t>
  </si>
  <si>
    <t xml:space="preserve">Бердюгин Андрей  - 3 м.                                                                   Влазнева Николь  - 2 м.                                     Джалалова Самира                                    Гольдин Роман - 3 м.                                                       Енуков Максим    - 3 м.                                      Кахорова Манора  - 3 м.                                         Лялина Алина   - 1 м.                                         Матвеенкова Анастасия - 2 м.                      Недвига Алекснадр                                    Некифорова Анастасия - 1 м.                                            Пабринките Алеся  - 3 м.                                  Сясько Леонид                                                 Трегуб Савелий   - 3 м.                                       Юрганов Дмитрий - 3 м.                                   Чурсина Мария- 1 м.                             Васина Наталья- 2 м.                             Савенко Станислав- 1 м.                                    Косарев Алекснадр- 3 м.                          Дика Роман- 2 м.                            </t>
  </si>
  <si>
    <t>рукопашный бой</t>
  </si>
  <si>
    <t>Трифанов Владислав- 2 м.                 Свирипов Кирилл- 1 м.         Карпухов Игат- 1 м.                  Павлова мария- 2 м.                                Скороходова Кристина - 1 м.                                           Грузоватая Мария- 1 м.                          Руденко Диана- 2 м.                       Дворников Егор- 2 м.                   Мардыкин Илья- 1 м.                             Анищенко Семен- 1 м.                                  Протасов Матвей- 2 м</t>
  </si>
  <si>
    <t xml:space="preserve">Второй этап соревнований по баскетболу среди образовательных учреждений в зачет двенадцатой Спартакиады учащихся Кольского района Мурманской области среди команд юношей  , в рамках Чемпионата Школьной баскетбольной лиги " КЭС - БАСКЕТ" среди команд общеобразовательных оргнаизаций сезона 2015-2016 </t>
  </si>
  <si>
    <t xml:space="preserve">Второй этап соревнований по баскетболу среди образовательных учреждений в зачет двенадцатой Спартакиады учащихся Кольского района Мурманской области среди команд  девушек , в рамках Чемпионата Школьной баскетбольной лиги " КЭС - БАСКЕТ" среди команд общеобразовательных оргнаизаций сезона 2015-2016 </t>
  </si>
  <si>
    <t>г.Апатиты</t>
  </si>
  <si>
    <t>5 командное место</t>
  </si>
  <si>
    <t xml:space="preserve">Соревнования по мини- футболу ссреди юношей 2000,2002,2003 ,2004 гг р. </t>
  </si>
  <si>
    <t>52 Спартакиада студентов ОО высшего образования</t>
  </si>
  <si>
    <t>Организация и помощь в проведении                                                Смирнова Е.А.                                         Гуесв В.С.                                                  Дьячкова В.А.</t>
  </si>
  <si>
    <t>Открытый Чемпионта Кольского района по волейболу среди женских команд , в рамках 450- летия г. Кола</t>
  </si>
  <si>
    <t>Организация и проведение                     Перкон О.С.                                                Мозгов С.А.</t>
  </si>
  <si>
    <t>Открытый Чемпионат УВД России по Мурманской области по самозащите без оружия ( САМБО) направление на судейство</t>
  </si>
  <si>
    <t>Традиционный турнир по греко- римской борьбе среди юношей " Отркытое первенство города Оленегорска на кубок Главы города Оленегорска"</t>
  </si>
  <si>
    <t>г.Оленегорск</t>
  </si>
  <si>
    <t xml:space="preserve">1 место- 4 чел.             2 место- 5 чел.              3 место- 2 чел.                3 командное место  среди юношей 2001-2002 гг.р. </t>
  </si>
  <si>
    <t xml:space="preserve">Бушуев Дмитрий- 2 м.                                     Щукин Владислав- 3 м.                               Васина Анатолий- 5 м.                                     Артемьев Артем- 4 м.                              Спильчук Данила- 1 м.                                Альмяев Алекснадр- 2 м.                                  Дрожжин Даниил- 1 м.                              Семенов Андрей- 8 м.                                   Кириллов Анатон- 9м.                               Тормосов Даниил- 1 м.                              Естехин Алекснадр- 5 м.                                            Естехин Алексей- 8 м.                                 Лузянин Кирилл- 3 м.                                      Галай Александр- 5 м.                              Климов игорь- 11 м.                                 Гуменный алексей- 2 м.                             Недодаев Николай- 1 м.                          Воронин Константин-  2 м.                                         Гефко Алексапндр - 2 м.                                  Груздев Михаил -4 м.                     </t>
  </si>
  <si>
    <t xml:space="preserve">Первенство Мурманской области по дзю до среди юношей и девушек 1999-2001 гг.р. </t>
  </si>
  <si>
    <t xml:space="preserve">1 место- 1 чел.            </t>
  </si>
  <si>
    <t>Лялина Алина  - 1 место                                        Бердюгин Андрей                                     Пабринките Алеся                                   Джалалова Самира                                       Недвига Александр</t>
  </si>
  <si>
    <t>Организация показательных выступлений , посвященных отркытию комплекса самбо в п.г.т.Мурмаши</t>
  </si>
  <si>
    <t>Соревнования по многоборью Всероссийского физкультурно- спортивного комплекса  " Готов к труду и обороне"</t>
  </si>
  <si>
    <t>Всероссийский турнир памяти МС СССР Кораблева А.К. по греко- римской борьбе</t>
  </si>
  <si>
    <t>г.Санкт- Петрбург</t>
  </si>
  <si>
    <t>3 место- 2 чел.</t>
  </si>
  <si>
    <t>Недодаев Николай      - 3 м.                                Дрожжин Даниил   - 3 м.                                 Тормосов Даниил- 4 м.</t>
  </si>
  <si>
    <t>Открытый Чемпионат и первенство Мурманской области по каратэ ( WKF)</t>
  </si>
  <si>
    <t>1 место-  2 чел.           2 место- 4 чел.               3 место-  4 чел.</t>
  </si>
  <si>
    <t>Данилов Андрей - 2 ,2 м.                                       Цуканов Валерий                                    Лобач Глеб                                                Дементьев Алекснадр - 3 м.                                       Коляда Михаил  - 3 м.                                     Жданов Глеб                                              Якуничева Виктория - 2 м.                             Шелест Василий                                         Марущак Олег                                            Кузнецов Олег - 1,3 м.                                           Лушникова Галина   - 1,2 м.                                 Соловьева Мария  - 3 м.                                     Жаркова Маргарита                                   Кузнецова Вероника</t>
  </si>
  <si>
    <t>1 место- 1 чел.                 3 место- 3 чел.</t>
  </si>
  <si>
    <t xml:space="preserve">Лисой Юрий    - 1 м.                                          Лисой Николай                                           Беляев Сергей                                           Мищенко Владимир     - 3 м.                                Шуров Вячеслав  - 3 м.                                         Фарафонов Максим                                 Николин Иван                                           Васильев Артем                                           Топало Алекснадр                                   Смирнов Артем                                          Платонов Михаил - 3 м.                                      Насоновский Влад                                   Гужихин сергей                                          Милентей Владимир                                            Савенко Станислав                                     Косарев Александр                                    Дика Роман                                                 Елисеев Александр                                   </t>
  </si>
  <si>
    <t>Городские соревнования по лыжным гонкам Открытие зимнего спортивного сезона</t>
  </si>
  <si>
    <t>2 место - 4 чел.             3 место- 2 чел.</t>
  </si>
  <si>
    <t xml:space="preserve">Открытый Кубок города Мурманска по прыжкам на акробатической дорожке </t>
  </si>
  <si>
    <t>1 место - 2 чел.             2 место- 2 чел.                   3 место- 2 чел.</t>
  </si>
  <si>
    <t xml:space="preserve">Карпухов Игнат   - 2 м.                                      Трифанов Владислав                                Свирипов Кирилл  - 1 м.                                  Павлова Мария                                           Скороходова Кристина - 3 м.                                  Руденко Диана  - 2 м.                                       Гузоватая Мария- 3 м.                               Пестерев Руслан - 1 м.                        </t>
  </si>
  <si>
    <t>Участие тренера     Перкон О.С.</t>
  </si>
  <si>
    <t xml:space="preserve">Бурка Иван                                                   Каратаев Никита                                        Доставалов андрей                                        Винокуров Евгений                                          Смирнов Владислав                                   Власенко сергей                                           Ванин Денис                                                  Ванин Максим                                         Спильчук Денис                                         Мальцев Даниил                                            Лопанин Сергей                                            Чунев Сергей                                               Копытов Владислав                                                  Шахов Илья                                                   Головин Данила                                           Цибульский Максим                                 Хмелев Егор                                                 Сакаев Петр                                                     Веретенник Алексей                                         Микуев Артем                                                     Козлов Тимофей                                        Андриевский Никита                                                            </t>
  </si>
  <si>
    <t>Чемпионат Кольского района по баскетболу среди мужских команд</t>
  </si>
  <si>
    <t xml:space="preserve">Ахмедов Алхаз                                              Вильцанюк Владислав                                  Малерис Лаймис                                          Нагорный Григорий                                   Прудких Илья                                               Григорьев Никита                                         Полещук Алекснадр                                  Кремениш Артем                                         Суруда Станислав                                     Селезнев Алексей                                            Масько Глеб                                             </t>
  </si>
  <si>
    <t>Открытое первенство МОДЮСШ по борьбе самбо среди учащихся, посвященное Дню Героев Отечества</t>
  </si>
  <si>
    <t>1 место- 2 чел.              2 место- 3 чел.               3 место- 4 чел.</t>
  </si>
  <si>
    <t xml:space="preserve">Лисой Юрий    - 1 м.                                          Лисой Николай   - 2 м.                                                                                Мищенко Владимир    - 3 м.                                Шуров Вячеслав  - 1 м.                                      Милентей Владимир                                              Якимов Вадим                                          Недвига Александр- 2 м.                                                                 Шулев Владислав  - 3 м.                                     Бердюгин Андрей   - 2 м.                                     Москвин Алексей    - 3 м.                                   Царев Артем                                               Калинин Роман                                              Душакеев  Евгений- 3 м.   </t>
  </si>
  <si>
    <t>Турнир по мини- футболу , посвященный 71- й годовщине освобождения Заполярья от немецко- фашистких захватчиков среди детских футбольных команд муниципальных образований Мурманской области</t>
  </si>
  <si>
    <t>г.Заполярный</t>
  </si>
  <si>
    <t xml:space="preserve">Баландина Кристина                                                   Козлова Дарья                                              Неделько Виктория                                         Куц Жанна                                                   Щукина Ксения                                              Родькина Мария                                            Горбушина Анастасия                                                                  Адукевич Лада                                               Обухова Алекснадра                                                            </t>
  </si>
  <si>
    <t>1 этап турнира " Смена" по борьбе дзюдо среди мальчиков и девочек 2002-2003 гг.р.</t>
  </si>
  <si>
    <t xml:space="preserve">1 место- 3 чел.                2 место-3  чел.                 </t>
  </si>
  <si>
    <t>Ефименко Алина     - 1 м.                                      Михайлова Юлия                                        Тимофеева Татьяна    - 1 м.                                  Васильева Полина  - 2 м.                                     Шушкова Анастасия     - 2 м.                                          Левченя Карина                                                Черноиванова Виктория                            Пекунова Екатерина- 2 м.                              Поспелова Елена -1 м.</t>
  </si>
  <si>
    <t>Чемпионат Мурманской области по волейболу среди женских команд</t>
  </si>
  <si>
    <t>ХХ Клубное первенство Мурманской области по баскетболу среди юношей и девушек 2000 гг.р. . 2003 г.р. сезона 2015-2016 г.г.</t>
  </si>
  <si>
    <t>ХIII  традиционный международный турнир по греко-римской борьбе " Северное сияние" памяти Заслуженного тренера СССР и Рссии Н.Н.Пархоменко</t>
  </si>
  <si>
    <t>1 место- 4 чел.                             2 место- 5 чел.                    3 место- 3 чел.                 нет протокола</t>
  </si>
  <si>
    <t xml:space="preserve">Недодаев Николай                                     Груздев Михаил                                           Плахотный Владимир                                 Гуменный Алексей                                               Гефко Алекснадр                                                        Воронин Константин                                                 Бушуев Дмитрий                                                Хамков Рамиль                                              Каркалюк Никита                                          Щукин Владислав                                           Артемьев Артем                                        Тормосов Даниил                                                                                       Кириллов Антон                                         Альмяев Александр                               Козлов Тимофей                                       Дрожжин Даниил                                               Шалин Владислав                                        Уткин Никита                                                  Васин Анатолий                                                                               Федорчук Егор                                                Дандыкин Данила                                        Семенов Андрей                                           Спильчук Данила                                                              Мельнев Сергей                                                                           Мансуров Владимир                                                    Зубов Дмитрий                                             Вишняков Дмитрий                                                                     </t>
  </si>
  <si>
    <t>Областные соревнгвания по многоборью Всероссийского физкультурно- спортивного комплекса " Готов к труду и обороне" ( ГТО)</t>
  </si>
  <si>
    <t>Лузянин Кирилл                                          Сергеева Вита                                                Павлова Мария                                          Белихов Сергей                                            Алферьев Дмитрий                                                   Цабадзе Светлана</t>
  </si>
  <si>
    <t>боевое самбо</t>
  </si>
  <si>
    <t>Открытое первенство и Чемпионат Кольского района по боевому самбо, посвященные 71 годовщине разгрома немецко- фашистких захватчиков в Советском Заполярье.</t>
  </si>
  <si>
    <t>Организация и проведение                   Афанасьев Даниил                                       Харев Сергей                                                                     Палагицкий Роман                                      Максимов Алексей                                                    Курлыков Ростислав                                              Ионов Николай                                                 Черепанов Артем                                             Большаков Данил                                                          Артеменко Иван                                           Артеменко Сергей                                         Маковеев дмитрий                                      Давидюк Александр                                          Валевин Денис                                             Царьков Тимофей                                                                         Данилов Никита                                              Антонов Никита                                             Голованев Кирилл                                       Авдеев Михаил                                               Коберник Алексей                                      Киселев Никита                                                        Голованев Илья                                          Дроздов Александр                                                      Степанов Даниил                                                     Кошельков Алекснадр                                                       Кряталов Иван                                                                            Мельников Алексей                                                                       Петровский Иван</t>
  </si>
  <si>
    <t xml:space="preserve">Спортивный праздник " Веселые старты" среди детей с ограниченными возможностями  здоровья </t>
  </si>
  <si>
    <t>п.Кильдинстрой</t>
  </si>
  <si>
    <t>Первенство  Северо- Западного федерального округа России по самбо среди девушек 1998-1999 гг.р.</t>
  </si>
  <si>
    <t>1 м.- 2 чел.                      2 место- 2 чел.                     3 место- 1 чел.</t>
  </si>
  <si>
    <t xml:space="preserve">Лялина Алина       - 1 м.                                       Влазнева Николь    - 5-6 м. , 3 м.                                    Никифорова Анастасия    - 2 м. ,                     1 м.                                                           Чурсина Мария- 2 м.                              </t>
  </si>
  <si>
    <t>г.п.Мурмаши</t>
  </si>
  <si>
    <t>1 место- 7 чел.                 2 место-  7 чел.              3 место- 6 чел.</t>
  </si>
  <si>
    <t xml:space="preserve">Оргнаизация и проведение                      </t>
  </si>
  <si>
    <t>Первенство Мурманской области по лыжным гонкам среди учащихся спортивных школ</t>
  </si>
  <si>
    <t>г. Мончегорск</t>
  </si>
  <si>
    <t>2 место- 1 чел.           11 командное место</t>
  </si>
  <si>
    <t>Открытое лично- командное первенство Кольского района по греко- римской борьбе</t>
  </si>
  <si>
    <t>2 место- 6 чел.               3 место- 1 чел.</t>
  </si>
  <si>
    <t xml:space="preserve">Плахотный Владимир- 2 м.                            Бушуев Дмитрий- 2 м.                                         Артемьев Артем- 2 м.                                                  Волкова Софья-3 м.                                                      Исаченко Кристина- 2 м.                         Естехин Алексей- 2 м.                                       Гефко Алекснадр - 2 м.                       </t>
  </si>
  <si>
    <t>ХХ клубное первентво Мурманской областни  по баскетболу среди юношй и девушек 2000 г.р.. 2003 г.р. Сезона 2015/2016 г.г.</t>
  </si>
  <si>
    <t>Первенство ДЮСШ Кольского района по прыжкам на акробатической дорожке</t>
  </si>
  <si>
    <t>1 место- 6 чел.                2 место- 4 чел.                 3 место- 2 чел.</t>
  </si>
  <si>
    <t>Беляев Денис- 1 м.                                          Кузьмин Кирилл- 1 м.                                   Талый Алекснадр- 2 м.                                       Корепин Степан- 1 м.                                                   Тимушува Кристина- 1 м.                             Пшенина Елена- 2 м.                                      Зубкова Дарья- 1 м.                                      Зарубенко Алекснадра- 2 м.                                                Новикова София- 3 м.                                                  Созинова София                                          Кайдалова Дарья                                             Ненахова Виктория- 1 м.                                                                       Пенюгалова Мария- 2 м.                                               Рязанцева Екатерина- 3 м.                                   Смирнова Алина</t>
  </si>
  <si>
    <t>Первенство ДЮСШ Кольского района по самбо среди мальчиков 2004-2005 г.р. и девушек 2000-2003 г.р.</t>
  </si>
  <si>
    <t xml:space="preserve">г.п.Мурмаши </t>
  </si>
  <si>
    <t>1 место- 17 чел.               2 место- 12 чел.                    3 место- 7 чел.</t>
  </si>
  <si>
    <t xml:space="preserve">Ефименко Алина     - 1 м.                                                                            Тимофеева Татьяна    - 2 м.                                  Васильева Полина  - 2 м.                                     Шушкова Анастасия- 1 м.                                Лялина Алина - 1 м.                                  Окорокова Яна- 2 м.                                       Поспелова Елена- 1 м.                                                   Черноиванова Виктория- 2 м.                               Пекунова Екатерина- 1 м.                      Мищенко Владимир- 1 м.                        Лисой Юрий- 1 м.                                       Фарафонов Максим- 2 м.                         Лисой Николай - 1 м.                                  Шуров Вячелав- 2 м.                                  Милентей Владимир- 3 м .                          Николин Иван- 3 м.                                   Топало Алекснадр- 1 м.                            Симрнов Артем- 2 м.                           Гужихин Сергей- 3м.                               Платонов Михаил - 1 м.                            Насоноский  Влад- 1 м.                           Коряковский  Егор- 1 м.                          Шиленков Дмитрий- 1 м.                           Третьяков максим- 2 м.                           Жуков Олег- 3 м.                                       Алферьев георгий- 1 м.                              Герасимов Арсений- 2 м.                              Кретов Станислав- 3 м.                             Беляев Сергей- 1 м.                                    Прилепко Артем- 2 м.                                         Салихов Ринат- 1 м.                                                                           Серов Владислав- 2 м.                                                                                     </t>
  </si>
  <si>
    <t>горнолыжный спорт</t>
  </si>
  <si>
    <t>Кубок губернатора Мурманской области по горнолыжному спорту</t>
  </si>
  <si>
    <t>Домбровская татьяна                                             Репетюк Ксения                                           Костенко Владислав                                  Зорин Илья                                                  Сергеева Вита                                            Чаев Артем                                                       Погорелова Катя</t>
  </si>
  <si>
    <t>1 место- 10 чел.            2 место- 10 чел.              3 место- 8 чел.</t>
  </si>
  <si>
    <t>Первенство города Мурманска по тайскому боксу</t>
  </si>
  <si>
    <t>1 место- 2 чел.               2 место- 4 чел.                3 место- 3 чел.</t>
  </si>
  <si>
    <t xml:space="preserve">Рябев Степан  - 2 м.                                            Лисой Юрий - 1 м.                                          Подольский Алексей - 3 м.                                                                                                          Шатруков Егор  - 2 м.                                           Волковицкий Данил - 3 м.                               Лакизов Алексей - 2 м                                        Веселов Владимир - 2 м.                                       Абдурахманов Данил  - 1 м.                    Колесников Андрей- 3 м.  </t>
  </si>
  <si>
    <t>Учебно- тренировочные сборы</t>
  </si>
  <si>
    <t xml:space="preserve">Тимофеева Татьяна                                   Васильева Полина                                        Шушкова Анастасия                                        Лялина Алина                                                 Поспелова Елена                                           Пекунова Екатерина                                                Лисой Юрий                                                 Лисой Николай                                         Бердюгин Андрей         </t>
  </si>
  <si>
    <t>Баландина Кристина                                         Козлова Дарья                                               Неделько Виктория                                          Куц Жанна                                                  Щукина Ксения                                          Родькина Мария                                     Горбушина Анастасия                             Адукевич Лада                                             Обухова Александра</t>
  </si>
  <si>
    <t>Открытый  лично- командный турнир " Надежда" по греко- римской борьбе среди мальчиков</t>
  </si>
  <si>
    <t>1 место- 1 чел.                2 место- 2 чел.                  3 место- 2 чел.</t>
  </si>
  <si>
    <t xml:space="preserve">Галай Алекасндр                                         Лузянин Кирилл                                                Естехин Алекснадр - 1 м.                                    Естехин Алексей                                         Ильющиц Алексей  - 2 м.                                           Климов Игорь- 3 м.                                                   Прудник Сергей                                           Кудряшов Григорий                                    Карачев Степан                                           Горшенин Глеб                                            Остренков Руслан                                      Подмятников Дмитрий  - 3 м.                        Зоркин Симеон                                            Марчук Александр                                                 Селяков Леонид                                             Панфилов Николай - 2 м.              </t>
  </si>
  <si>
    <t>Региональные массовые соревнования по горнолыжному спорту среди детей на призы АО " Ковдорский ГОК" " Серебряный Кубок Федерации" II этап</t>
  </si>
  <si>
    <t>г.Ковдор</t>
  </si>
  <si>
    <t>Домбровская Татьяна                                             Репетюк Ксения                                           Костенко Владислав                                  Зорин Илья                                                  Сергеева Вита                                           Суворов Евгений                                       Чаев Артем                                               Погорелова Катя                                         Зенина Ольга</t>
  </si>
  <si>
    <t>Первенство по всестилевому каратэ среди детей 1-4 года обучения</t>
  </si>
  <si>
    <t>2 место- 3 чел.               3 место- 3 чел.                 Приз за волю к победе- 1 чел.</t>
  </si>
  <si>
    <t>Педорич Мария- 2 м.                                Жукова Анастасия- 2 м.                                          Кузнецов Олег - 2 м.                              Закатей Анна- 3 м.                                           Кузнецова Вероника- 3 м.                                Соловьева Мария- 3 м.                                            Жаркова Маргарита- 4 м.                               Якуничева Виктория- приз за волю к победе</t>
  </si>
  <si>
    <t>Открытый Чемпионта и Первенство Мурманской области по тайскому боксу</t>
  </si>
  <si>
    <t xml:space="preserve">1 место- 2 чел.                2 место- 2 чел.              3 место- 1 чел.             </t>
  </si>
  <si>
    <t>Лакизов Алексей- 2 м.                           Семенов Данила- 1 м.                                     Абдурахманов Давид - 1 м.                    Лисой Юрий - 3 м.                                     Смирнов Владимир - 1 м.</t>
  </si>
  <si>
    <t>Открытый турнир по греко- римской борьбе, посвященный памяти профессора Нинцева К.Х</t>
  </si>
  <si>
    <t>г.Санкт-Петербург</t>
  </si>
  <si>
    <t>Мантуров Владимир                             Уткин Никита                                              Зубов Дмитрий                                           Каркалюк Никита                                                   Шалин Владислав                                        Хамков Рамиль</t>
  </si>
  <si>
    <t>Первенство СЗФО России по каратэ</t>
  </si>
  <si>
    <t>г.Череповецк</t>
  </si>
  <si>
    <t>Лушникова Галина</t>
  </si>
  <si>
    <t>Первенство Мурманской области по лыжным гокам среди юношей и девушек 13-14 лет</t>
  </si>
  <si>
    <t>г.Мончегоск</t>
  </si>
  <si>
    <t>3 место- 1 чел.              7 командное место</t>
  </si>
  <si>
    <t xml:space="preserve">Бушманова Софья                                   Дембурская Екатерина                            Гарнова Виолетта                                   Старовойтова Анна - 3 м.                                  Дроздович Марина                                Некрылов Матвей                                     Анисимов Даниил                                  Печерский Вячеслав                                        Белов Сергей                                            Краснописцев Иван                                                                                    </t>
  </si>
  <si>
    <t>Открытое первенство ДЮСШ Кольского района среди команд юношей 2003-2004 гг.р.</t>
  </si>
  <si>
    <t>Турнир по волейболу среди мужских и женских команд " Кубок Хибин"</t>
  </si>
  <si>
    <t>Кубрикова Юлия                                        Лебедева Валерия                                     Бурдина Вероника                                              Перкон О.С.</t>
  </si>
  <si>
    <t>Первенство Мурманской области по лыжным гокам среди спортивных  школ</t>
  </si>
  <si>
    <t>Смыслов Илья                                           Некрылов Матвей                                    Краснописцев Иван                                   Мельникова Марина                               Дроздович Марина                               Анисимов Даниил                                                  Печерский Вячеслав                               Бушманова Софья                                  Дембурская Екатерина                                    Гарнова Виолетта                                                 Старовойтова Анна                                     Самусева Полина                                   Белов Сергей</t>
  </si>
  <si>
    <t>греко - римская борьба</t>
  </si>
  <si>
    <t>Юношеский фестиваль спортивной борьбы. Посвященный 72- ой годовщине полного освобождения советскими войсками города ленинграда от блокады его немецко- фашисткими войсками</t>
  </si>
  <si>
    <t>г.Санкт- Петербург</t>
  </si>
  <si>
    <t>2 место - 1 чел.                     3 место -1 чел.</t>
  </si>
  <si>
    <t>Альмяев Александр - 2 м.                      Тормосов Даниил - 3 м.</t>
  </si>
  <si>
    <t xml:space="preserve">лыжные гонки </t>
  </si>
  <si>
    <t>п.г.Мурмаши</t>
  </si>
  <si>
    <t>ХХ Клубное первенство Мурманской области по баскетболу среди юношей и девушек 2000 г.р., 2003 г.р. Сезона 2015/2016 г.г.</t>
  </si>
  <si>
    <t>Кубок Главы администрации по лыжным гонкам</t>
  </si>
  <si>
    <t>1 место- 2 чел.                2 место- 2 чел.                  3 место- 2 чел.</t>
  </si>
  <si>
    <t>Муниципальный этап соревнований по многоборью Всероссийского физкультурно- спортивного комплекса " Готов к труду и обороне" (ГТО)</t>
  </si>
  <si>
    <t xml:space="preserve">Организация и проведение                    </t>
  </si>
  <si>
    <t>спортивное ориентирование</t>
  </si>
  <si>
    <t>п.Пушной</t>
  </si>
  <si>
    <t>II  этап VI традиционных детско- юношеских соревнований по лыжным гонкам на Кубок филиала " Кольский" ОАО " ТГК-1"</t>
  </si>
  <si>
    <t>Печерский Вячеслав                                  Фролова Дарья                                           Пырченков Александр                            Овчинникова Алевтина                                 Некрылов Матвей                                     БушмановаСофья                                       Краснописцев Иван                                       Дембурская Екатерина                                     Дроздович Марина                                                     Смыслов Илья</t>
  </si>
  <si>
    <t>п.г.т.Мурмаши</t>
  </si>
  <si>
    <t>4 командное место</t>
  </si>
  <si>
    <t xml:space="preserve">Голикова Светлана                                      Вересова Анна                                            Мальдзигова Ирина                                                      Кондратикова Полина                                Михайлова Юлия                                         Шурова Татьяна                                               Кияну Екатерина                                                                  Вернослова Екатерина                               Беккер Богдана                                          Калашникова Екатерина                                           Волкова Анна                                            Бурдина Верноника                                              Лебедева Валерия                                         Еронина Карина                                           Кубрикова Юлия    </t>
  </si>
  <si>
    <t>Региональный этап Чемпионта Школьной баскетбольной лиги " КЭС- БАСКЕТ"</t>
  </si>
  <si>
    <t xml:space="preserve">г.Кола </t>
  </si>
  <si>
    <t>Открытое первенство города Мурманска по прыжкам на акробатической дорожке</t>
  </si>
  <si>
    <t>Первенство ДЮСШ №2 по волейболу, посвященное Дню Защитника Отечества среди юношей 2000-2001 г.р.</t>
  </si>
  <si>
    <t>Карапетян Алексей                                  Азизов Рустам                                                   Матросов Виктор                                  Коробка Игорь                                          Андреев Алекснадр                                            Мурзич Иван                                              Древаль Артем                                                    Кочетков Максим                                      Деликатный Олег                                                Кочетков Вадим                                        Кипайкин Юрий</t>
  </si>
  <si>
    <t>Первенство Мурманской области по самбо среди девочек и мальчиков 2000-2001 ггр., 2002-2003 гг.р.</t>
  </si>
  <si>
    <t xml:space="preserve">Ефименко Алина                                     Тимофеева Татьяна                                  Васильева Полина                                  Лисой Николай                                            Топало Алекснадр                                   Лялина Алина                                              Москвин Алексей                                       Якимов Вадим                                                                 Шушкова Анастасия                                       Поспелова Елена                                         Пекунова Екатерина                                      Милентей Владимир                                        Пабринките Алеся                                    Недвига Александр                                Беляев Сергей                                                Мищенко Владимир                                                 Лисой Юрий                                                  Шуров Вячеслав                                            Платонов Михаил                                   Бердюгин Андрей                                        Царев Артем                                                                              </t>
  </si>
  <si>
    <t>Соревнования по спортивному ориентированию на лыжах 45 юбилейного традиционного Праздника севера среди обучающихся Кольского района Мурманской области</t>
  </si>
  <si>
    <t>Турнир по баскетболу, посвященный празднованию Дню Защитника Отечества среди мужских и женских команд</t>
  </si>
  <si>
    <t>Первенство МОУ ДО ДЮСШ Кольского района Мурманской области по лыжным гонкам, посвященное Дню Защитника Отечества</t>
  </si>
  <si>
    <t>1 место- 8 чел.                 2 место-  6 чел.               3 место-  5 чел.</t>
  </si>
  <si>
    <t>Районный военно- спортивный праздник , посвященный Дню Защитника Отечества и памяти Шадчинева Глеба Сергеевича</t>
  </si>
  <si>
    <t>Помощь в организации и проведении</t>
  </si>
  <si>
    <t>Соревнования по баскетболу среди женских команд 52 Спартакиады студентов ППО</t>
  </si>
  <si>
    <t>Открытое первенство ДЮСШ по мини- футболу среди юношей 2003-2004 г.р.</t>
  </si>
  <si>
    <t xml:space="preserve">2 место- 1 чел.                  3 местл- 1 чел.               7 комндное место </t>
  </si>
  <si>
    <t xml:space="preserve">Некрылов Матвей                                        Краснописцев Иван                                          Анисимов Даниил                                  белов Сергей                                                 Печерский Вячеслав                                 Старовойтова Анна                                    Дроздович Марина                                 Смыслов Илья                                          Бушманова Софья                                            Гарнова Виолетта                                                     Дембурская Екатерина                           Мельникова Марина                                     Самусева Полина                 </t>
  </si>
  <si>
    <t>Первенство Северо- Западного федерального округа по греко- римской борьбе среди юношей 1999-2000 г.р, 2001 г.р.</t>
  </si>
  <si>
    <t>1 мсесто- 1 чел.                  2 место- 1 чел.                    3 место- 4 чел.</t>
  </si>
  <si>
    <t>Алмяев Алекснадр                                  Семенов Андрей                                      Дрожжин Даниил   - 2 м.                                          Федорчук Егор                                          Кириллов Антон                                                           Мансуров Владимир  - 3 м.                                Уткин Никита   - 3 м.                                          Хамков Рамиль  - 3 м.                                          Зубов Дмитрий   - 3 м.                                        Каркалюк Никита                                       Шалин  Владислав - 1 м.                                           Вишняков Дмитрий</t>
  </si>
  <si>
    <t>1 место- 7 чел.                 2 место-  5 чел.               3 место-  1 чел.</t>
  </si>
  <si>
    <t xml:space="preserve">Организация и проведение </t>
  </si>
  <si>
    <t>Первенство Санкт- Петербурга по рукопашному бою среди юношей и девушек 14-17 лет</t>
  </si>
  <si>
    <t>2 место- 1 чел.                   3 место- 2 чел.</t>
  </si>
  <si>
    <t>Голованев Кирилл   - 3 м.                                Антонов Никита      - 2 м.                                 Коберник Алексей- 3 м.</t>
  </si>
  <si>
    <t>Чемпионат и первенсвто Мурманской области по смешанному боевому единоборству ММА</t>
  </si>
  <si>
    <t>Киселев Никита                                             Дроздов Александр                                      Степанов Даниил                                            Челбин Никита                                           Попов Виктор                                               Кошельков Александр                                Петровский Иван</t>
  </si>
  <si>
    <t>45 юбилйный традиционный Праздник Севера по горнолыжному спорту Кольского района Мурманской области среди обучающихся</t>
  </si>
  <si>
    <t xml:space="preserve">Шахов Илья                                                  Веретенников Алексей                            Головин Данил                                         Андриевский Никита                                                     Микуев Артем                                                Цибульский Максим                              Сакаев Петр                                                   Петров Денис                                               Хмелев Егор                                                 Ванин Денис                                              Ванин Максим                                          Мальцев Данил                                              </t>
  </si>
  <si>
    <t>1 место-10 чел.              2 место- 10 чел.                3 место- 7 чел.</t>
  </si>
  <si>
    <t xml:space="preserve">3 этап VI  традиционных детско- юношеских соревнований по лыжным гонкам на куок филиала " кольский" ОАО " ТГК-1" стиль свободный </t>
  </si>
  <si>
    <t>1 место- 1 чел.                  2 место- 2 чел.                     3 место- 1чел.</t>
  </si>
  <si>
    <t xml:space="preserve">Печерский Вячеслав      - 2 м.                                                                   Пырченков Александр    - 3 м.               Панчишин Кирилл                                  Рябиков Данил                                          Глагольев Артем                                        Фролова Дарья                                         Бушманова Софья                                                          Дембурская Екатерина                                           Гарнова Виолетта                                      Некрылов Матвей - 2м.                                        Анисимов Даниил                                   Краснописцев Иван                                        Белов Сергей                                             Миронов Даниил                                                  Старовойтова Анна- 1 м.                               Дроздович Марина                                   Мельникова Марина                           </t>
  </si>
  <si>
    <t>Соревнования по лыжным гокнам. Посвященные Международному Женскому Дню  марта</t>
  </si>
  <si>
    <t>1 место- 7 чел.                     2 место- 5 чел.                 3 место- 5 чел.</t>
  </si>
  <si>
    <t>Открытое первенство Мурманской области по горнолыжному спорту</t>
  </si>
  <si>
    <t xml:space="preserve">Деревягина Екатерина                            Куксов Дмитрий                                            Киселева Василина                                           Карпухов Игнат                                                     Семилейских Владимир                                                   Репетенюк Ксения                                          Костенко Александр                     </t>
  </si>
  <si>
    <t>7 открытое личное первенство города Апатиты по лыжным гонкам " Приз П.А.Лапшина"</t>
  </si>
  <si>
    <t xml:space="preserve">2 место- 1 чел.                  3 место- 1 чел.                </t>
  </si>
  <si>
    <t xml:space="preserve">Пырченков Алекснадр- 3 м.                                 Панчишин Кирилл                                    Рябиков Данила                                          Мальцев Максим                                                                  Глагольев Артем                                        Кунегин Леонид                                     Мещеряков Артем                                 Ткаченко Кирилл                                    Ефремов Контстантин                              Фролова дарья                                           Овчинникова Алефтина                          Митряева Мария                                      Корецкий Алексей                                       Ефременко Максимильян                           Старовойтов   Алекснадр                       Хмарский Никита                                    Деревянко Глеб                                         иванов Матвей                                             Иванов Артем                                            Кяльбиев Фадаил                                     Харчекно Богдан                                         Гефель Марина                                       Фисенко Ксения                                          Бараускайте Анна                                               Чиркова Виктория                                   Лозовская Василиса                                 Некрылов Матвей  - 2 м.                                    Краснописцев Иван                                Миронов Даниил                                       Бушманова Софья                                      Гарнова Виолеттта             </t>
  </si>
  <si>
    <t>Открытое перевнство ДЮСШ Кольского района по волейболу среди спортсменов 1998-2001 г.р.Микс - турнир по волейболу                             " Весенний"</t>
  </si>
  <si>
    <t>Открытые соревнования по горнолыжному спорту 56 Праздника Севера</t>
  </si>
  <si>
    <t>г.Полярные Зори</t>
  </si>
  <si>
    <t>Соболевская Мария</t>
  </si>
  <si>
    <t>Открытые соревнования по спортивному ориентированию 56 Праздника Севера учащихся</t>
  </si>
  <si>
    <t>Открытый Чемпионат Кольского района по мини- футболу среди женских команд</t>
  </si>
  <si>
    <t>2 командное место        2 место- 11 чел.</t>
  </si>
  <si>
    <t xml:space="preserve">Лузянин Кирилл                                               Фитисов Роман                                              Естехин Алексей   - 2 м.                                      Гуменный Алексей   - 2 м.                                     Недодаев Николай  - 2 м.                                   Богданов Дмитрий                                     Груздев Михаил    - 2 м.                                     Плахотный Владимир- 2 м.                                 Бушуев Дмитрий   - 2 м.                                       Щукин Владислав  - 2 м.                                        Макеев Александр- 2 м.                                       Ильющиц Алексей                                     Климов Игорь    - 2 м.                                          Воронин Константин - 2 м.                                         Гефко Алекснадр  - 2 м.                                       Артемьев Артем                                       Кудряшов Григорьев                                                      </t>
  </si>
  <si>
    <t xml:space="preserve">Чемпионат Мурманской области по греко- римской борьбе </t>
  </si>
  <si>
    <t>1 место- 1 чел.                  2 место-1 чел.                     3 место- 1чел.</t>
  </si>
  <si>
    <t xml:space="preserve">Казанцев Дмитрий- 3 м.                                                                 Казанцев Владислав- 1 м.                          Сёмин Виктор- 2 м.                                     Хромин Данила                                                                                        Анохин Андрей </t>
  </si>
  <si>
    <t>Кубок города Мурманска по дзю до среди юношей и девушек " Смена"</t>
  </si>
  <si>
    <t>2 место- 1 чел.                 3 место- 1 чел.</t>
  </si>
  <si>
    <t>Беляев Сергей   - 3 м                                             Чобанян Руслан                                           Салихов Ринат                                            Кретов Станислав                                       Окорокова Яна -2 место</t>
  </si>
  <si>
    <t>Областные соревнования по лыжынм гонкам , посвященные памяти тренера- преподавателя Борозова В.А.</t>
  </si>
  <si>
    <t>2 место- 3 чел.</t>
  </si>
  <si>
    <t>Печерский Вячяслав- 2 м.                    Пырченков Алекснадр                        Панчишин Кирилл                                           Рябиков Данила                                              Некрылов Матвей- 2 м.                                   Анисимов Даниил                                  Белов Сергей                                            Миронов Даниил                                    Бушманова Софья                                      Старовойтова Анна- 2 м.</t>
  </si>
  <si>
    <t>Чемпионат  и первенство Мурманской области " Полярный Кубок" 3 тур</t>
  </si>
  <si>
    <t>Мельникова И.В.</t>
  </si>
  <si>
    <t>Открытое первенство Оленегорска по каратэ " Надежды Заполярья"</t>
  </si>
  <si>
    <t>Марущак Олег - 2 м.                                   Коляда Михаил- 2 м.                                 Лушникова Галина - 2 м.</t>
  </si>
  <si>
    <t>Областные соревнования по лыжным гонкам 56 Праздника Севера учащихся</t>
  </si>
  <si>
    <t xml:space="preserve">Некрылов Матвей                                        Старовойтова Анна                                    Дроздович Марина                                 Бушманова Софья            </t>
  </si>
  <si>
    <t>Первенство СЗФО по сабо среди мальчиков и девочек 2000-2001 , 2002-2003 годов рождения</t>
  </si>
  <si>
    <t>1 место-  7 чел.                2 место- 1 чел.                   3 место- 2 чел.</t>
  </si>
  <si>
    <t xml:space="preserve">Тимофеева Татьяна    - 3 м.                                   Ефименко Алина  - 1 м.                                    Васильева Полина    - 1 м. ,                                     Шушкова Анастасия    - 1 м.                            Поспелова Елена   - 1 м.                                     Лисой Юрий  - 2 м.                                                Лисой Николай                                              Лялина Алина   - 1 м.                                            Бердюгин Андрей                                        Пекунова Екатерина  - 1 м.  , 1 м.   </t>
  </si>
  <si>
    <t xml:space="preserve">Карпухов Игнат                                       Свирипов Кирилл                                         Павлова Мария                                        Скороходова Кристина                              Руденко Диана                                                    Мардыкин Илья                </t>
  </si>
  <si>
    <t>ХIII открытый турнир по тайскому боксу " Вымпел". Посвященный памяти Российских воинов, погибших при исполнении служебного долга</t>
  </si>
  <si>
    <t>1 место- 4 чел.                  2 место- 4 чел.                3 место- 2 чел.</t>
  </si>
  <si>
    <t>Рябев Степан                                                Радченко Константин - 2 м.                                  Колесников Андрей                                      Розоров Илья                                              Галичев Данила   - 2 м.                                          Смирнов Владислав  - 1 м.                                        Подольский Алексей  - 3 м.                                 Лакизов Алексей - 1 м.                                         Степанова Дарья                                                  Шильников Артем - 1 м.                                        Абдурахманов Даниил - 1 м.                                   Семенов Данил- 2 м.                                   Колесников А.- 3 м.                                 Дудко Егор - 2 м.</t>
  </si>
  <si>
    <t>Галай Александр                                         Лузянин Кирилл                                           Ильющиц Алексей                                         Кудряшов Григорий                               Иванов Захар                                             Селяков Леонид                                           Климов Игорь                                              Груздев Михаил                                          Макеев Александр                                      Марчук Александр                                  Тормосов Даниил                                          Гуменный Алексей                                  Недодаев Николай                                      Васин Анатолий</t>
  </si>
  <si>
    <t>Открытое первенство Кольского района по боевому самбо на призы начальника УФСКН России Мурманской области</t>
  </si>
  <si>
    <t>Первенство России по рукопашному бою среди юношей и девушек 14-17 лет</t>
  </si>
  <si>
    <t>г.Тула</t>
  </si>
  <si>
    <t>Коберник Алексей                                   Антонов Никита</t>
  </si>
  <si>
    <t>Направление на судейство Зимнего фестиваля ГТО</t>
  </si>
  <si>
    <t>Ищук Е.А.                                                    Смирнова Е.А.</t>
  </si>
  <si>
    <t>Открытое первенство ДЮСШ по мини- футболу среди юношей 2001-2002 г.р.</t>
  </si>
  <si>
    <t>Кубрикова Юлия                                         Лебедева Валерия                                              Бурдина Вероника</t>
  </si>
  <si>
    <t>Соревнования по лыжным гонкам на призы Заслуженного Мастера Спорта, бронзового призёра 21 зимних Олимпийских игр Алексея Петухова</t>
  </si>
  <si>
    <t>Некрылов Матвей     - 3 м.                                    Бушманова Софья       - 3 м.                            Анисимов Даниил                                        Гарнова Виолетта                                      Краснописцев Иван                                      Дембурскася Екатерина                         Смыслов Илья                                         Дроздович Марина                                     Пикула Илья                                               Старовойтова Анна                                     Хлопонин Павел                                           Мельникова Марина</t>
  </si>
  <si>
    <t>Открытый Чемпионат г.Мурманска  по спортивной акробатике и прыжкам на акробатической дорожке</t>
  </si>
  <si>
    <t>1 место- 2 чел.                     2 место- 3 чел.</t>
  </si>
  <si>
    <t>Областные соревнования по спортивному рыболовству 56 Праздника Севера учащихся</t>
  </si>
  <si>
    <t>Крупин Илья                                               Беляков Сергей                                             Шадчинев Никита                                    Зубов Максим</t>
  </si>
  <si>
    <t>Открытый Чемпионат и первенство Мурманской области по всестилевому каратэ (ОК)</t>
  </si>
  <si>
    <t>1 место- 2 чел.                     2 место- 1  чел.                                                      3 место- 4 чел.</t>
  </si>
  <si>
    <t>Соревнования по лыжным гонкам " Кольский пингвиненок" среди воспитанников детских садов кольского района</t>
  </si>
  <si>
    <t>Открытое первенство СДЮСШОР №3 по лыжным гонкам " IX традиционный юношеский лыжный марафон"</t>
  </si>
  <si>
    <t xml:space="preserve">Пырченков Александр                               Миронов Даниил                                        Дроздович Марина                                      Некрылов Матвей                                      Краснописцев Иван                                   Гарнова Виолетта                                        Дембурская Екатерина                                                 Мельникова Марина                                  Бушманова Софья                                                                        </t>
  </si>
  <si>
    <t>ХХ Клубное первенство Мурманской области по баскетболу среди мужских комнад. Ветеранов сезона 2015/2016</t>
  </si>
  <si>
    <t>Региональный этап Всероссийских соревнований по волейболу " Серебряный мяч" среди команд юношей 2001-2002 гг.р.</t>
  </si>
  <si>
    <t xml:space="preserve">1 место- 8 чел.                 </t>
  </si>
  <si>
    <t>Рябев Степан                                                Радченко Константин                                   Колесников Андрей                                    Подольский Алексей                                 Семенов Данила                                          Лисой Юрий</t>
  </si>
  <si>
    <t>ХIV Международный юношеский турнир по греко- римксой борьбе , посвященный памяти Чемпиона 16 Олимпийских игр , ЗМС Соловьева Н.Н.</t>
  </si>
  <si>
    <t>Недодаев Николай                                      Воронин Контсантин  - 3 м.                                          Плахотный Владимир  -3 м.                                                   Альмяев Александр                                          Дандыкин Данила</t>
  </si>
  <si>
    <t>ХХ первенство Мурманской области по баскетболу среди юношей и девушек 2000 г., 2003 г.р.сезона 2015/2016 г.</t>
  </si>
  <si>
    <t>ХV традиционный Хибинский спортивный фестиваль по баскетболу, в рамках движения " Дети России Образованны и Здоровы"</t>
  </si>
  <si>
    <t>Мулыко Андрей                                          Томшаков Матвей                                     Денисенко Матвей                                          Владимиров Ярослав                                        Логинов Михаил                                              Шатруков Егор                                             Лебедев Игорь                                                 Полковников Артем                                                                          Гарифулин Артем                                         Чумак Глеб                                                   Карташов Никита</t>
  </si>
  <si>
    <t>Торжетсвенное закрытие 45 юбилейного традиционного Праздника Севера Кольского района Мурманской области</t>
  </si>
  <si>
    <t>Соревнования по спортивному ориентированию на лыжах Баренцевых зимних игр 2016</t>
  </si>
  <si>
    <t>Дроздович Марина                                             Хлопонин Павел                                        Смыслов Илья                                             Котова Анастасия</t>
  </si>
  <si>
    <t>Соревнования по баскетболу Баренцевых зимних игр 2016</t>
  </si>
  <si>
    <t>Вохмина Яна                                                  Вахонина Юлия                                           Тимофеева Виола                                        Кочнева Полина</t>
  </si>
  <si>
    <t>1 место-  1 чел.                 2 место- 1 чел.</t>
  </si>
  <si>
    <t>Традиционная лыжная гонка " Малый Мурмашинский марафон", имени Ю.П.Александрова</t>
  </si>
  <si>
    <t>Открытое первенство МОДЮСШ по самбо</t>
  </si>
  <si>
    <t>Лисой Юрий                                               Лисой Николай                                             Бердюгин Андрей                                      Москвин Алексей                                        Недвига Алекснадр                                     Царев Артем                                                       Якимов Вадим                                              Шулев Владислав                                         Мищенко Владимир</t>
  </si>
  <si>
    <t>1 место- 1 чел.                      3 место- 2 чел.</t>
  </si>
  <si>
    <t xml:space="preserve">Харченков Богдан                                         Шкоринова Алена                                    Глагольев Артем                                       Иванов Матвей                                                Чиркова Виктория                                       Корецкий Алексей                                     Круглов Илья                                              Кяльбиев Фаддаил                                    Шамрыха Мария                                       Копьева Виктория                                        Ефремов Контсантин                                  Митрияева Мария                                   Мещеряков Артем                                    Старовойтов Александр                             Лозовская Василиса                                Сучкова Екатерина                                   Ненахов Глеб                                                  Емельянов Ян                                             Гавриленко Дарья                                          Томша Илья                                                 Мальцев Максим                                             Чернов Максим- 1 м.                                 Иванов Артем- 3 м.                                    Фисенко Ксения- 3 м.         </t>
  </si>
  <si>
    <t>Региональный этап Всероссийских соревнований  по волейболу " Серебряный мяч" среди команд девушек</t>
  </si>
  <si>
    <t xml:space="preserve">Голикова Светлана                                      Вересова Анна                                            Мальдзигова Ирина                                                      Кондратикова Полина                                Михайлова Юлия                                         Шурова Татьяна                                         Кияну Екатерина                                        Вернослова Екатерина                               Беккер Богдана                            </t>
  </si>
  <si>
    <t xml:space="preserve">Первенство Мурманской области по баскетболу среди юношей 1999-2000 г.р. </t>
  </si>
  <si>
    <t xml:space="preserve">Григорьев Никита                                      Маленчик Кирилл                                      Смелков Егор                                               Яриш Максим                                              Джалагония Зураб                                       Масько Глеб                                                  Кашин Алекснадр                                     Кальбиев Эльмир                                           Сакович Артур                                          Прудких Илья                                               Юсибов Юсиф                                                                                        </t>
  </si>
  <si>
    <t>Областные соревнования по горнолыжному спорту 56 Праздника Севера учащихся</t>
  </si>
  <si>
    <t xml:space="preserve">Деревягина Екатерина                            Куксов Дмитрий                                            Киселева Василина                                      Томилова Елизавета                                              Криницин Кирилл                                                                   </t>
  </si>
  <si>
    <t>Отркрытое первенство города Полярные Зори по лыжным гонкам, посвященное памяти воспитанник ДЮСШ Андрея Колчанова</t>
  </si>
  <si>
    <t>1 место- 1 чел.                 2 место- 1 чел.                 3 место- 1 чел.</t>
  </si>
  <si>
    <t>ХV лично- команднфый турнир по греко- римской борьбе среди юношей 2003-=2006 гг.р. на призы Главы администрации ЗАТО Александровск</t>
  </si>
  <si>
    <t>1 место- 1 чел.                      2 место- 1 чел.</t>
  </si>
  <si>
    <t xml:space="preserve">Естехин Александр                                      Марчук Алекснадр                                     Галай Александр                                            Гуменный Алексей   - 1 м.                                  Климов Игорь                                              Лузянин Кирилл                                           Воронин Константин                               Гефко Александр                                              Ильющиц Алексей                                          Макеев Александр                                      Плахотный Владимир                                 Груздев Михаил                                            Недодаев Николай -2 м.                          Подмятников Дмитрий                                 </t>
  </si>
  <si>
    <t>Открытый турнир п.г.т.Мурмаши  " Юный самбист" по борьбе самбо среди юношей 2004-2005 гг.р</t>
  </si>
  <si>
    <t>п.Ревда</t>
  </si>
  <si>
    <t>Первнство Мурманской области по самбо среди девочек и мальчиков 2000-2001 гг.р., 2002-2003 гг.р.</t>
  </si>
  <si>
    <t>3 командное место среди мальчиков до 14 лет;                                 1 командное место среди девочек до 14 лет;                                    1 командное место среди девушек до 16 лет                                       1 место - 11 чел.            2 место- 4 чел.                   3 место- 4 чел.</t>
  </si>
  <si>
    <t xml:space="preserve">Областные соренования по национальным видам спорта 56 Праздника Севера учащихся </t>
  </si>
  <si>
    <t>1 команда                                                     Печерский Вячеслав   -1                               Рябиков Данила -1                                           Панчишин Кирилл  -1                                            Пырченков Алекснадр -1                        2 команда                                                      Ерёменко Максимильян                              Иванов Артем                                               Тимченко Дмитрий                                    Чернов Максим                                              3 команда                                                      Овчинникова Алевтина                            Бараускайте Анна                                         Гефель Марина                                           Фролова Дарья                                              4 команда                                                        Тухбатова Елена    -3                                     Гарнова Виолетта     -3                                 Дембурская екатерина -3                                    Бушманова Софья -3</t>
  </si>
  <si>
    <t>г.Петрозаводск</t>
  </si>
  <si>
    <t>Деликатный Олег                                            Татарчук Александр                                  Коробка Игорь                                              Матросв Виктор                                        Кипайкин Юрий                                          Мурзич Иван                                            Андреев Александр</t>
  </si>
  <si>
    <t>Чемпионат Мурманской области по гонолыжному спорту Гигантский слалом</t>
  </si>
  <si>
    <t xml:space="preserve">3 командное место </t>
  </si>
  <si>
    <t xml:space="preserve">Открытое первенсвто и Чемпионат города Мурманска по рукопашному бою </t>
  </si>
  <si>
    <t xml:space="preserve">Конев Андрей                                               Черепанов Артём                                         Большаков Данил                                      Артеменко Иван                                          Маковеев Дмитрий                                          Давидюк Александр                                    Беценко Вадим                                           Желдаков Антон                                       Максимов Алексей                                    Валевин Денис                                            Царьков Тимофей                                   Антонов Никита                                        Голованев Кирилл                                       Авдеев Михаил                                              Артеменко Сергей                                 Коберник Алексей                                   Дроздов Алекснадр                                       Попов Виктор                                                 Мельников Егор                                             </t>
  </si>
  <si>
    <t>Попова Соня                                                баландина кристина                                               Куц Жанна                                                       Горбушина Анастасия                                                     Щукина ксения                                              Родькина Мария                                                     Неделько Виктория                                                                     Адукевич Лада                                               Обухова Александра                                  Мантурова Ирина</t>
  </si>
  <si>
    <t>Кубок Мурманской области по лыжынм гонкам</t>
  </si>
  <si>
    <t>г.Североморск</t>
  </si>
  <si>
    <t xml:space="preserve">Дроздович Марина                                             </t>
  </si>
  <si>
    <t>Муниципальный этап Всероссийских спорттивных игр школьников " Президентские спортивные игры"</t>
  </si>
  <si>
    <t>1 место- 3 чел.                   2 место- 8 чел.                 3 место- 3 чел.</t>
  </si>
  <si>
    <t xml:space="preserve">Подмятников Дмитрий                                    Естехин Алекснадр                                           Галай Алекснадр                                                               Марчук Александр                                                        Иванов Захар                                                 Климов Игорь- 1 м.                                       Лузянин Кирилл- 3 м.                                                                     Ильющиц Алексей                                                                 Прудник Сергей- 3 м.                                    Григорьев Кирилл                                        Карачёв Степан  - 2 м.                                 Гуменный Алексей                                     Недодаев Николай- 1 м.                             Воронин Константин- 1 м.                        Гефко Алекснадр- 2 м.                              Макеев Александр                                          Плахотный Владимир- 2 м.                         Бушуев Дмитрий- 2 м.                                   Щукин Владислав -3 м.                                 Артемьев Артём                                         Груздев Михаил                                          Спильчук Данила- 2 м.                                 Альмяев Александр                                     Семёнов Андрей                                            Федорчук Егор                                             Дрожжин Данил-2 м.                                   Кириллов Антон                                            Васин Анатолий                                      </t>
  </si>
  <si>
    <t>Первенство ДЮСШ Кольского района по борьбе самбо среди мальчиков 2004-2005 г.р., юношей 2000-2001 г.р., 2002-2003 г.р., девушек 2004-2005 г.р.</t>
  </si>
  <si>
    <t>Рябиков Данила                                         Печерский Вячеслав                                           Пырченков Алекснадр                                                   Панчишин Кирилл                                    Миронов Даниил                                     Дроздович  Марина                                  Некрылов Матвей                                      Краснописцев Иван                                  Бушманова Софья                                      Дембурская Екатерина                               Овчинникова Алевтина                             Иванов Артём                                            Фисенко Ксения                                        Шабалина Полина                                     Гефель Марина                                          Тимченко Дмитрий                                  Гогуев Павел                                                 Гарнова Виолетта</t>
  </si>
  <si>
    <t>Первенство Мурманской области по баскетболу среди команд девушек 2001 года года рождения</t>
  </si>
  <si>
    <t>Муниципальный этап Всероссийских соревнований школьников " Президентские состязания"</t>
  </si>
  <si>
    <t>Мачак Артём                                              Сидоров Григорий                                    Новинский Максим                                      Андреев Алекснадр                                   Матросов Виктор                                       Коробка Игорь                                           Коробка Игорь                                             Азизов Рустам                                             Татарчук Алекснадр                                  Мурзич Иван                                              Деликатный Олег                                               Кочетков Вадим                                        Кипайкин Юрий                                           Карапетян Алексей</t>
  </si>
  <si>
    <t xml:space="preserve">Карапетян Алексей                                  Азизов Рустам                                                   Матросов Виктор                                  Коробка Игорь                                          Андреев Алекснадр                                            Мурзич Иван                                              Деликатный Олег                                        Кипайкин Юрий                                            </t>
  </si>
  <si>
    <t>Участие в судействе открытого традиционного турнира ЗАТО Александровск по баскетболу " Северное сияние 2016" среди команд девушек 2001 и младше</t>
  </si>
  <si>
    <t>г.Александровск</t>
  </si>
  <si>
    <t>Откртыое первенство города Мончегорска по самбо</t>
  </si>
  <si>
    <t xml:space="preserve">Лисой Юрий                                               Лисой Николай                                             Топало Алекснадр                                     Беляев Сергей                                             Милентей Владимир                                        Мищенко Владимир                                    Николин Иван       </t>
  </si>
  <si>
    <t>Открытое первенство по дзюдо среди юношей  и девушек. , посвященное Дню Победы</t>
  </si>
  <si>
    <t xml:space="preserve">Беляев Сергей                                             Васильева Полина                                      Тимофеева Татьяна                                   Окорокова Яна                                            Чобанян Руслан </t>
  </si>
  <si>
    <t>Первнство ДЮСШ по ручному мячу, посвященное празднованию Дня Победы в Великой Отечесвенной Войне 1941-1945 гг.</t>
  </si>
  <si>
    <t xml:space="preserve">Организация, проведение, участие </t>
  </si>
  <si>
    <t>Открытый микс- турнир по волейболу на призы МГАТП</t>
  </si>
  <si>
    <t xml:space="preserve">Кубрикова Юлия                                        Лебедева Валерия                                    Матросов Виктор                                         Карапетян Алексей  </t>
  </si>
  <si>
    <t>Открытое первенство Кольского района по рукопашному бою</t>
  </si>
  <si>
    <t>Большаков Данил                                       Желдаков Антон                                        Маковеев Дмитрий                                       Черепанов Артём                                          Давидюк Александр                                     Глованёв Кирилл                                        Авдеев Михаил                                              Антонов Никита                                           Валевин Денис                                           Царьков Тимофей</t>
  </si>
  <si>
    <t>Открытые региональные соревнования по волейболу " Кубок Победы СЗФО"</t>
  </si>
  <si>
    <t xml:space="preserve">Кубрикова Юлия                                                            Лебедева Валерия                                    Бурдина Вероника                     </t>
  </si>
  <si>
    <t>Международный юношеский турнир по самбо " Победа"</t>
  </si>
  <si>
    <t>Лисой Юрий</t>
  </si>
  <si>
    <t>Традиционный 22 открытый турнир по мини-футболу. посвященный Дню Победы в Великой Отечественной войне 1941-1945 гг. среди женских команд Печенгского района</t>
  </si>
  <si>
    <t xml:space="preserve">Мантурова ирина                                      Афанасьева Екатерина                                           Баландина Кристина                                     Горбушина Анастасия                                      Щукина Ксения                                               Адукевич Лада                                                      Неделько Виктория                                  Родькина Мария                                        Попова Соня                                                Обухова Александра                                   Куц Жанна                                 </t>
  </si>
  <si>
    <t xml:space="preserve">Оргназация и проведение легкоатлетичской эстафеты среди образовательных учреждений в зачет двеннадцатой Спартакиады учащихся Кольского района Мурманской области </t>
  </si>
  <si>
    <t xml:space="preserve">Оргназация и проведение легкоатлетичской эстафеты среди  дошкольных образовательных учреждений в зачет второй  Спартакиады </t>
  </si>
  <si>
    <t xml:space="preserve">Подведение итогов двеннадцатой Спартакиады среди учащихся Кольского района Мурмнаской области </t>
  </si>
  <si>
    <t xml:space="preserve">Оргназация и проведение легкоатлетичской эстафеты среди трудовых  коллективов </t>
  </si>
  <si>
    <t>Отрытое первенсво ДЮСШ Кольского района по греко- римской борьбе среди учащихся, посвященное Дню Победы народа в Великой Отечесвенной войне 1941-1945 гг.</t>
  </si>
  <si>
    <t>Турнир по баскетболу среди мальчиков 2005-2006 г.р.</t>
  </si>
  <si>
    <t>Мулыко Андрей                                          Томшаков Матвей                                     Денисенко Матвей                                          Владимиров Ярослав                                        Логинов Михаил                                         Шатруков    Егор                                       Прудких Илья                                                  Лебедев Игорь                                                Полковников Артём                                  Гарифуллин Артём                                 Чумак Глеб                                                    Карташов Никита                                        Шмелёв Николай</t>
  </si>
  <si>
    <t>Проведение торжественного вечера по итогам 2015-2016 учебного года</t>
  </si>
  <si>
    <t xml:space="preserve">Матч Звёзд первенства Мурманской области </t>
  </si>
  <si>
    <t>Кочнева Виола                                              Тимофеева Виола</t>
  </si>
  <si>
    <t>Открытое первентсво Кольского района по волейболу среди женских команд</t>
  </si>
  <si>
    <t xml:space="preserve">Масько Глеб                                             Григольев Никита                                         </t>
  </si>
  <si>
    <t>Соревнования по ГТО среди воспитанников дошкольных образовательных учреждений Кольского района Мурманской области в зачет втрой Спартакиады среди ДОУ</t>
  </si>
  <si>
    <t>Соревнования по комплексу ГТО среди руководящих работников дошкольных образовательных учреждений Кольского района Мурманской области в зачет второй Спартакиады среди ДОУ</t>
  </si>
  <si>
    <t>Открытый турнир по самбо. посвященный Дню Победы в Великой Отечественной Войне среди мальчиков 2003-2005 гг.р. и юношей 2001-2002 г.р.</t>
  </si>
  <si>
    <t xml:space="preserve">Лисой Юрий                                                Лисой Николай                                          Москвин Алексей                                        Царёв Артем                                              Топало Александр                                              Коряковский Егор                                        Беляев Сергей                                             Герасимов Арсений                                 Кретов Станислав                                         Булдаков Роман                                         Чобанян Руслан         </t>
  </si>
  <si>
    <t>Матчевая всреча по мини- футболу среди юношей 2003-2004 г.р. 2005-2006 гг.р.</t>
  </si>
  <si>
    <t>Организация. проведение</t>
  </si>
  <si>
    <t>Личное первенство среди работников образовательных учреждений Кольского района по плаванию. посвященное Году правовой культуры и 100- летию г.Мурманска</t>
  </si>
  <si>
    <t>Организация. проведение. Участие</t>
  </si>
  <si>
    <t xml:space="preserve">Всероссийские массовые соревнования по спортивному ориентированию " Российский азимут" </t>
  </si>
  <si>
    <t>Мельникова Марина                                          Котова Анастасия                                     Дроздович Марина                                      Хлопонин Павел                                          Смыслов Илья                                              Копьёв Даниил                                            Печерский Вячеслав                                        Рябиков Данила</t>
  </si>
  <si>
    <t>Первенство Мурманской области по бегу на шоссе</t>
  </si>
  <si>
    <t xml:space="preserve">Старовойтова Анна                                   Самусева Полина                                        Некрылов Матвей                                        Краснописцев Иван                                  Бушманова Софья                                      Некрасов Даниил                                        Дембурская Екатерина                               Мельникова Марина                                Мирнов  Даниил </t>
  </si>
  <si>
    <t>Первеснво Муранской области по легкой атлетике</t>
  </si>
  <si>
    <t>1 место- 1 чел.                 3 место- 5 чел.</t>
  </si>
  <si>
    <t xml:space="preserve">Некрылов Матвей- 1 м.                             Миронов Даниил- 3 м.                                  Гарнова Виолетта- 3 м.                              Бушманова Софья- 3,3 м.                                  Дроздович Марина- 3 м.             </t>
  </si>
  <si>
    <t>Региональное первенство Мурманской области по мини- футболу среди юношей 2001-2002 гг.р.</t>
  </si>
  <si>
    <t>Винокуров Евгений                                Цибульский Максим                                     Веретенников Алексей                             Андриевский Никита                                   Шахов Илья                                                Миккуев Артём                                            Хмелёв Егор                                                 Сакаев Пётр                                                    Смирнов Владимир                                   Власенко Сергей                                        Головин Данил                                          Данилов Антон                                           Юркевич Сергей                                       Юнусов Умедд                                              Хомутов Андрей                                        Феофанов дмитрий                                    Ванин Максим                                             Ванин Денис</t>
  </si>
  <si>
    <t xml:space="preserve">Турнир по стрит- болу , посвященный  Дню защиты детей </t>
  </si>
  <si>
    <t>11 традиционное открытое первенство ЗАТО Александровск по рекболу среди молодёжи 2000 г.р. и старше</t>
  </si>
  <si>
    <t>ЗАТО Александровск</t>
  </si>
  <si>
    <t xml:space="preserve">Вохмина Яна                                                                             Тимофеева Виола                                       Глушкова Ксения                                    </t>
  </si>
  <si>
    <t xml:space="preserve">п.Зеленоборский </t>
  </si>
  <si>
    <t xml:space="preserve">Дроздович Марина                                    Миронов Даниил                                         Некрылов Матвей                                      Краснописцев Иван                                  Дембурская Екатерина                             Бараускайте Анна                                         Фролова Дарья                                             Печерский Вячеслав                                    Панчишин Кирилл                                       Пырченков Александр                                Рябиков Данила                                           Чернов Максим                                              Гефель Марина                                              Фесенко Ксения                                          Хмарский Никита                                                                        </t>
  </si>
  <si>
    <t>Кол-во зрителе ДЮСШ</t>
  </si>
  <si>
    <t>Азизов Рустам                                      Андреев Алекснадр                                  Деликатный Олег                                       Кипайкин Юрий                                       Коробка Игорь                                          Кочетков Максим                                        Матросов Виктор                                   Мурзич Иван</t>
  </si>
  <si>
    <t>Матчевая встреча по мини- футболу, посвященная открытию стадиона в городе Кола</t>
  </si>
  <si>
    <t xml:space="preserve">Беляев Сергей- 3 м.                        Мищенко Владимир                                    Лисой Юрий- 1 м.                             Шуров Вячеслав- 1 м.                          Лисой Николай- 2 м.                             Топало Александр 3 м.                          Платонов Михаил- 3 м.                                                    Смирнов Артем                                                             Насоновский Владислав                                      Милентей Владимир                    Фарафонов Максим                                      </t>
  </si>
  <si>
    <t xml:space="preserve">Деликатный Олег                                     Забиров Роман                                              Искандеров Асиф                                       Кайдалов Данила                                         Камрдинов Стансилав                                                         Лесной Сергей                                          Малов Артем                                                          Мачак Артем                                                          Новинский Максим                                  Сафаров Эмиль                                        Сидоров Григорий                                    Татарчук Александр                              </t>
  </si>
  <si>
    <t>2 командное место ( юноши)</t>
  </si>
  <si>
    <t xml:space="preserve">5 командное место (девушки)                      </t>
  </si>
  <si>
    <t>Дроздович Марина- 2 м.                                Мельникова Марина- 3 м.                                                 Бушманова Софья- 2 м.                              Гарнова Виолетта- 8 м.                                  Дембурская Екатерина- 11 м.                    Печерский Вячеслав- 3 м.                                       Рябиков Данила- 5 м.                                  Панчишин Кирилл- 6 м.                             Иванов Максим- 10                                         Фролова Дарья- 2 м.                                    Некрылов Матвей- 2 м.                                 Краснописцев Иван- 8 м.                             Миронов Даниил- 19 м.                                Лопинцев Олег - 4 м.</t>
  </si>
  <si>
    <t>протокол</t>
  </si>
  <si>
    <t>п. Мурмаши</t>
  </si>
  <si>
    <t>Открытый Чемпионат и первенство Мурманской области по рукопашному бою</t>
  </si>
  <si>
    <t>3 место - 1 команда                        2 место- 1 команда</t>
  </si>
  <si>
    <t>Турнир по волейболу среди мужских команд на переходящий кубок Заслуженного тренера РФ, почетного жителя п. Мурмаши Мозгова С.А.</t>
  </si>
  <si>
    <t xml:space="preserve">Организация и проведение             Белов Сергей                                               Самуесва Полина                                        Старовойтова Анна                                    Некрылов Матвей- 1 м.                                       Краснописцев Иван                                   Пырченков Александр                                                           Миронов Даниил                                        Рябиков Данила                                        Панчишин Кирилл                                      Мельникова Марина- 2 м.                                Бушманова Софья                                      Гарнова Виолетта                                        Фролова Дарья                                          Дембурская Екатерина                                       Овчинникова Алевтина                             Яковченко Мария        </t>
  </si>
  <si>
    <t xml:space="preserve">Рябиков Данила                                         Печерский Вячеслав                                           Пырченков Алекснадр - 2 м.                                                 Панчишин Кирилл                                    Миронов Даниил                                        Овчинникова Алевтина                             Старовойтова Анна                                   Дроздович Марина - 1 м.                                    Некрылов Матвей - 3 м.                                    Краснописцев Иван                                     Анисимов Даниил                                       Фролова Дарья                                           Белов Сергей                                               Бушманова Софья                                      Гарнова Виолетта                                        Дембурская Екатерина                                                 Мельникова Марина                                </t>
  </si>
  <si>
    <t xml:space="preserve">Зональные соревнования по волейболу "Серебряный мяч" </t>
  </si>
  <si>
    <t>4 этап VI традиционные детско- юношгеские спортивные соревнованя по лыжным гонкам на Кубок филиала "Кольский" ОАО " ТГК-1"</t>
  </si>
  <si>
    <t>Открытое первенсвто ДЮСШ № 2 по волейболу "Весення капель" среди девочек 2002-2003 гг.р.</t>
  </si>
  <si>
    <t xml:space="preserve">Акция "Приведи бабушку и дедушку на ГТО" </t>
  </si>
  <si>
    <t>Открытый турнир по мини- футболу среди женских команд, посвященный 15- летию АО "ФосАгро" и 50 - летию г.Апатиты в рамках движения "Дети России Образованны и здоровы"</t>
  </si>
  <si>
    <t xml:space="preserve">Соревнования по многоборью физкультурно- спортивного комплекса "Готов к труду и обороне" </t>
  </si>
  <si>
    <t xml:space="preserve">ХХVII детский фестиваль по греко-римской борьбе "Весенняя капель" </t>
  </si>
  <si>
    <t>протоколы</t>
  </si>
  <si>
    <t xml:space="preserve">Муниципальный этап Летнего фестиваля соревнований по многборью Всроссийского физкультурно-спортивного комплекса "Готов к труду и обороне" </t>
  </si>
  <si>
    <t>Участие  в судействе регионального этапа Всероссийских спортивных игр школьников "Президентские спортивные игры"</t>
  </si>
  <si>
    <t>мини-футбол</t>
  </si>
  <si>
    <t>г. Кола</t>
  </si>
  <si>
    <t>Открытый микс-турнир по волейболу на призы МГАТП</t>
  </si>
  <si>
    <t xml:space="preserve">Учебно-тренировочные сборы по лыжным гонкам </t>
  </si>
  <si>
    <t>с                                             01.09.2015 года      по                           31.08.2016 года                                                                                                                                            Вид спорта</t>
  </si>
  <si>
    <t>5 место</t>
  </si>
  <si>
    <t>2 место - 2 чел.</t>
  </si>
  <si>
    <t>2 место- 1 чел.  3 место- 1 чел.</t>
  </si>
  <si>
    <t>2 место - командное</t>
  </si>
  <si>
    <t>Беккер Богдана                                      Вернослова Эля                                      Вересова Анна                                           Волкова Анна                                                Гребнёва Алекснадра                                Дорошенко Полина                                      Еронина Карина                                      Калашникова Екатерина                          Кубрикова Юлия                                     Лебедева Валерия                                         Мальдзигова Ирина                                  Машкоркина Екатерина                         Таранова Кристина                                        Тарасова Алина                                      Тупицина Дарья                                           Шамышева Софья</t>
  </si>
  <si>
    <t>1 место  - 9 чел.</t>
  </si>
  <si>
    <t xml:space="preserve">Беккер Богдана                                      Вернослова Эля                                      Вересова Анна                                           Волкова Анна                                                Гребнёва Алекснадра                                 Калашникова Екатерина                           Мальдзигова Ирина                                        Пудонина Наталья                                    Таранова Кристина                                     Тарасова Алина                                          Тупицина Дарья                                               Шамышева Софья     </t>
  </si>
  <si>
    <t>нет приказа</t>
  </si>
  <si>
    <t>прочее           волейбол</t>
  </si>
  <si>
    <t>Организация и проведение                       Мантурова Ирина - 1                Царев Артем - 1                                Макарова Мария - 1                          Яцковская Ксения - 2            Москвин Алексей  - 2                   Красильников Александр  - 2       Насонова Алина  - 3                     Обухов Денис - 3                              Казиев Алексей - 3</t>
  </si>
  <si>
    <t xml:space="preserve">Семнгова Полина                           Кочнева Валерия                              Вохмина Яна                                  Вохмина Юлия                                    Глушкова Ксения                            Тимофеева Виолла                          Байрашева Виктория                    Канищева Елена                                 Анисимова Анастасия                   Ильина Арина                                   Заводская Елизавета                                  </t>
  </si>
  <si>
    <t>Открытое первенство ЗАТО Алекснадровск по регболу среди юношей 2002-2005 г.г.р.,  девушек 2001 и старше</t>
  </si>
  <si>
    <t xml:space="preserve">3 командное место девушки  3 командное место юноши (Чижики)       </t>
  </si>
  <si>
    <t xml:space="preserve">Самусева Полина                                    Старовойтова Анна   1 м                               Дроздович Марина                                 Бушманова софья                                     Пикула Илья                                             Хлопонин Павел                                      Некрылов Матвей                                      Некрасов Даниил                                   Анисимов Даниил                                      Белов Сергей                                             Смыслов Илья                          </t>
  </si>
  <si>
    <t xml:space="preserve">1 место - 1 чел. </t>
  </si>
  <si>
    <t xml:space="preserve">1 место - 2 чел.             2 место- 1 чел.                   </t>
  </si>
  <si>
    <t>г. Североморск</t>
  </si>
  <si>
    <t xml:space="preserve">Пикула Илья  1 м                                           Старовойтова Анна   1 м                                Самусева Полина                                        Некрылов Матвей  2 м                                 Краснописцев Иван                                  Анисимов Даниил                                     Бушманова Софья                                  Некрасов Даниил                                     Дроздович Марина                                 Лисой Юрий                                              Белов Сергей                                                Чебыкин Максим                  </t>
  </si>
  <si>
    <t>1 место- 4 чел.             2 место- 4 чел.              3 место- 4 чел.</t>
  </si>
  <si>
    <t xml:space="preserve">2 место- 1 чел.        </t>
  </si>
  <si>
    <t xml:space="preserve">Отркрытые соревнания по лыжным гонкам среди школьников "Новогодняя лыжня" 2 тур первенства ДЮСШ Кольскрго района. </t>
  </si>
  <si>
    <t>организация и проведение</t>
  </si>
  <si>
    <t>1 место- 11 чел.             2 место- 9 чел.            3 место- 4 чел.</t>
  </si>
  <si>
    <t>1 место-  6 чел.        2 место- 5 чел.</t>
  </si>
  <si>
    <t>Лично- командный Чемпионат Мурманской области среди мужчин и женщин . Первенство МРО ОГО ВФСО "Динамо" среди КМК  МРО "Динамо" среди юношей и девушек 9 11,12-13, 14-15, 16- 17 лет) , Первеснвто Мурманской области по рукопашному бою</t>
  </si>
  <si>
    <t>Авдеев Михаил - 2                                       Антонов Никита - 1                                           Артеменко Сергей - 2                                       Афанасьев Даниил - 3                                  Беценко Вадим                                          Большаков Даниил - 2                                         Валерин Денис                                         Голованев Илья - 1                                         Давюдюк Александр - 1                                     Данилов Никита - 2                                       Дроздов Алекснадр                                 Коберник Алексей - 1                                                      Кузовов Валерий                                              Маковеев  Дмитрий - 2                               Соколова Екатерина                                  Степанов Данил - 1                                           Харев Сергей - 2                                              Черепанов Артем                              Петровский Иван - 2                     Котелевский Виктор - 3                    Челбин Никита - 2                       Кошельков Александр - 3</t>
  </si>
  <si>
    <t xml:space="preserve">1 место- 5 чел.               2 место- 8 чел.                 3 место- 3 чел.                                     Мужчины:                    2 место- 3 чел.                                      3 место- 2 чел.                           Командные места: 12-13 лет- 1 место         14-15 лет- 1 место .    16-17- 2 командное место                             " самый техничный спортсмен" - Антонов Никита;     " Самый лучший судья" - Хлебопашенко А.К.                       </t>
  </si>
  <si>
    <t>Первенство ДЮСШ по ОФП и СФП отделения по прыжкам на акробатической дорожке</t>
  </si>
  <si>
    <t>1 место- 5 чел.             2 место- 3 чел.            3 место- 3 чел.</t>
  </si>
  <si>
    <t>Открытый городской турнир по борьбе самбо, среди подростков и юношей на призы гостиночного комплекса "Гринвич"</t>
  </si>
  <si>
    <t>3 Этап турнира "Смена" по борьбе дзюдо среди мальчиков и девочек 2001-2002 годов рождения, юношей и девушек 1998-2000 годов рождения</t>
  </si>
  <si>
    <t>1 место - 3 чел.             2 место - 3 чел.            3 место - 2 чел.              3 место - командное</t>
  </si>
  <si>
    <t xml:space="preserve">Тимофеева Татьяна - 1                     Васильева Полина - 3                      Поспелова Елена - 1                            Шушкова Анастасия                      Пекунова Екатерина - 2                    Лисой Николай - 2                             Лисой Юрий - 3                                 Шуров Слава                                        Лялина Алина - 1                                  Влазнева Николь - 2                          Бердюгин Андрей </t>
  </si>
  <si>
    <t xml:space="preserve">Голикова Светлана                                      Вересова Анна                                            Мальдзигова Ирина                                                      Кондратикова Полина                                Михайлова Юлия                          Шурова Татьяна                       </t>
  </si>
  <si>
    <t>Первенство ДЮСШ Кольского района по борьбе самбо среди мальчиков 2004-2005 годов рождения..</t>
  </si>
  <si>
    <t>Открытое первенство ДЮСШ №2 по волейболу " Золотая осень" среди девушек</t>
  </si>
  <si>
    <t>Открытое первенство ДЮСШ №2 по волейболу " Золотая осень" среди юношей</t>
  </si>
  <si>
    <t>1 место - 4 чел.  2 место- 4 чел.               3 место- 2 чел.</t>
  </si>
  <si>
    <t>организация и проведение                Донцов Вадим - 1                 Жуков Олег - 2                                       Герасимов Арсений - 1                        Прилепко Артем - 1                 Крестов Станислав - 1                        Беляев Сергей - 3                                 Серов Владислав - 2                            Салихов Ринат - 3                                Чебанян Рустам - 1                          Ходанович Даниил - 2</t>
  </si>
  <si>
    <t>Первенство ДЮСШ Кольского района по борьбе самбо среди девушек 2000-2002 годов рождения..</t>
  </si>
  <si>
    <t xml:space="preserve">1 место - 6 чел.  2 место- 4 чел.   </t>
  </si>
  <si>
    <t xml:space="preserve">организация и проведение          Тимофеева Татьяна - 1                    Ефименко Алина - 2                   Васильева Полина - 1                       Матвеенкова Анастасия -2                 Лялина Алина - 1                          Шушкова Анастасия - 1              Пабрините Алеся - 2                         Поспелова Елена - 1                       Пекунова Екатерина - 1                    Джалалова Самира - 2                              </t>
  </si>
  <si>
    <t xml:space="preserve">Организация и проведение     Беляев Сергей- 2 м.                                    Мищенко Владимир - 2 м.                               Лисой Юрий- 1 м.                                   Фарафонов Максим - б/м                     Лисой Николай- 1 м.                             Шуров Вячеслав - 2 м.                                      Милентей Владимир- б/м                         Топало Алекснадр- 2 м.                            Платонов Максим- 1 м.                             Смирнов Артем- 2 м.                                 Насоновский Владислав- 2 м.               Тимофеева Татьяна- 1 м.                         Васильева Полина- 1 м.                               Шушкова Анастасия- 1 м.                     Поспелова Елена- 1 м.                                  Пекунова Екатерина- 2 м.                           Окорокова Яна- 3 м.                                  Лялина Алина -1 м.                                     Поспелова Елена- 1 м.                                                        Пабринките Алеся- 3 м.                            Джалалова Самира- 1 м.                                Пекунова Екатерина -1 м.                          Влазнева Николь- 2 м.                                    Чурсина Мария- 1                                       Никифорова Анастасия- 1 м.      Тюков И.А.                                                    Ищук Е.А.                                                 Чурсина М.А.                                             Сиротина  Н.В.                                </t>
  </si>
  <si>
    <t>Чемпионат и первенство Мурманской области по спортивному и боевому самбо среди мужчин и женщин , юниоров 1996-1997 гг.р., юношей и девушек 1998-1999 г.р., мужчин                ( боевое самбо)</t>
  </si>
  <si>
    <t>Традиционный турнир по самбо "Белый медведь"</t>
  </si>
  <si>
    <t>Открытый турнир города Оленегорска по борьбе самбо среди юношей.</t>
  </si>
  <si>
    <t>г. Оленегорск</t>
  </si>
  <si>
    <t xml:space="preserve">2 место- 1 чел.   </t>
  </si>
  <si>
    <t>Алферьев Георгий - 2</t>
  </si>
  <si>
    <t>Головин Данил                                       Антонов Данил                                   Андриевский Николай                           Веретенников Алексей                      данилрв Антон                                       Микуев Артем                                       Феофанов Дмитрий                                    Хомутов Андрей                                    Цибульский Максим                           Шахов Илья                                             Юнусов Умеджан</t>
  </si>
  <si>
    <t>Тюков И.А. судейство</t>
  </si>
  <si>
    <t>Соревнования по мини- футболу среди команд общеобразовательных оргнаизаций ,в рамках Общерооссийского проекта " Мини- футбол в школу" и Соревнования по мини-футболу среди учащихся Кольского района,  "Спорт против наркотиков"</t>
  </si>
  <si>
    <t>прочие                    баскетбол                лыжные гонки</t>
  </si>
  <si>
    <t xml:space="preserve">г. Кола.                    п.г.т. Мурмаши, п.г.т. Молочный. </t>
  </si>
  <si>
    <t xml:space="preserve">Макарова С.В.                                            Ищук Е.А.                                                Мельнокова И.В.                                    Яковлева О.В.                                          Мозгов С.А.                                             Тюков И.А.                                                Чурсина М.А.                                                Королёв В.В.                                               Потапов Р.С.                                               Гусев В.С.                                                      Семьин Ф.А.                                                Курбатова И.Н.                                           Селякова О.А.         </t>
  </si>
  <si>
    <t>Открытое первентсвоДЮСШ №2 по волейболу "Золотая осень" среди юношей и девушек 1999-2000 г.р., 2001-2002 г.р.</t>
  </si>
  <si>
    <t>прочие рукопашный бой</t>
  </si>
  <si>
    <t>1 место - 4 чел.               2 место- 4 чел.               3 место- 4 чел.</t>
  </si>
  <si>
    <t>староойтова</t>
  </si>
  <si>
    <t>Первенство ДЮСШ Кольского района по борьле самбо среди мальчиков 2004-2005 г.р. и девушек 2000-2002 гг.р.</t>
  </si>
  <si>
    <t>участие</t>
  </si>
  <si>
    <t>Соревнгвания "Веселые старты" среди учащихся младших классов, обучающихся в ДЮСШ Кольского района</t>
  </si>
  <si>
    <t>1 тур первенства ДЮСШ Кольского района "Яболки на снегу", в  рамках акции  "Спорт - альтернатива пагубным привычкам"</t>
  </si>
  <si>
    <t>г. Санкт-Петербург</t>
  </si>
  <si>
    <t>п. Молочный</t>
  </si>
  <si>
    <t>не приказа</t>
  </si>
  <si>
    <t>Дроздович Марина                                   Старовойтова Анна  - 2 м.                              Самусева Полина                                      Пикула Илья                                               Смыслов Илья                                           Мельникова марина                                   Белов Сергей                                                Некрылов Матвей                                     Краснописцев иван                                     Анисимов Даниил                                   Гарнова Виолетта                                   Бушманова Софья                                   Дембурская Екатерина</t>
  </si>
  <si>
    <t>Традиционный турнир                                   "Рождественский турнир" по мини- футболу  среди девушек детских футбольных клубов и ДЮСШ</t>
  </si>
  <si>
    <t>"Веселые старты" среди обучающихся отдления самбо</t>
  </si>
  <si>
    <t>Турнир "Король партера " среди обучающихся отдления самбо</t>
  </si>
  <si>
    <t>лыжнык гонки</t>
  </si>
  <si>
    <t>Открытые соревнования по лыжнымгонкам "Здравствуй солнце!" среди школьников</t>
  </si>
  <si>
    <t>Открытые соревнования по лыжным гонкам среди девушек 2000-2003 годов рождения</t>
  </si>
  <si>
    <t xml:space="preserve">1 место- 1 чел.                2 место- 1 чел.              3 место- 1 чел.             </t>
  </si>
  <si>
    <t xml:space="preserve">1 место- 10 чел.                2 место- 10 чел.              3 место- 7 чел.             </t>
  </si>
  <si>
    <t>не протокола</t>
  </si>
  <si>
    <t>Спортивно - оздоровительный праздник "Мурмашинский снеговичок" для дошкольников</t>
  </si>
  <si>
    <t>24 открытая массовая Всероссийская лыжныая массовая гонка "Лыжня России"</t>
  </si>
  <si>
    <t>Муниципальный этап соревнований по многборью Всроссийского физкультурно- спортивного комплекса "Готов к труду и обороне" ( ГТО) в зачет двенадцатой Спартакиады учащихся Кольского района</t>
  </si>
  <si>
    <t>1 место- 4 чел.                2 место- 4 чел.                  3 место- 4 чел.</t>
  </si>
  <si>
    <t>нет протокола</t>
  </si>
  <si>
    <t>Соревнования по лыжным гонкам "Зимние забавы" среди  детей с ограниченными возможностями</t>
  </si>
  <si>
    <t>Соревнования по лыжным гокнам. Среди учащихся младших классов "Кольский пингвиненок" на призы Алексея Петухова</t>
  </si>
  <si>
    <t>Соревнования по лыжным гонкам "Детский Мурмашинский марафон"</t>
  </si>
  <si>
    <t xml:space="preserve">Открытые городские соревнования по лыжным гонкам "Закрытие зимнего спортивного сезона" </t>
  </si>
  <si>
    <t>прочие                                        баскетбол</t>
  </si>
  <si>
    <t>выезд на соревнование</t>
  </si>
  <si>
    <t>прочие                                               баскетбол</t>
  </si>
  <si>
    <t>выезд на соревнование                     Кашин Алекснадр                                   Маленчик Кирилл                                    Юсибов Юсиф                                           Масько Глеб                                             Бойцов Илья                                                Григорьев Никита                                  Прудких Илья                                              Веселов Вадим                                           Бабичев Кирилл                                         Джалагония Зураб                                      Яриш Максим                                              Смелков Егор</t>
  </si>
  <si>
    <t>выезд на соревнование               Смелков Егор                                              Масько Глеб                                                 Маленчик Кирилл                                     Байрашева Виктория                                                    Виноградова Дарья                                         Семенова Полина                                     Вохмина Яна                                             Бабичев Кирилл                                        Юсибов Юсиф                                           Каргина Арина                                          Нагорный Григорий                                                           Милерис Лаймис                                         Вахонина Юлия                                          Тимофеева Виола                                                  Глушкова ксения                                          Прудких Илья                                                Канищева Елена                                              Анисимова Анастасия                                             Кочнева Валерия                                                                          Мусаев Руслан                                                                        Ахмедов Алхас                                               Кашин Александр                                      Корзин Никита                                         Глазунов Александр</t>
  </si>
  <si>
    <t xml:space="preserve">организация и проведение </t>
  </si>
  <si>
    <t>прочие  баскетбол</t>
  </si>
  <si>
    <t>организация и проведение Семенова Полина                                          Вохмина Яна                                             Вахонина Юлия                                           Тимофеева Виола                                     Маленчик Кирилл                                                   Григорьев Никита                                                         Льняных Кирилл                                        Кашин Алекснадр                                                   Кочнева Полина                                       Канищева Елена                                           Байрашева Виктория                                                     Глушкова Ксения                                       Смелков егор                                                 Масько Глеб                                              Бабичев Кирилл                                         Веселов Вадим</t>
  </si>
  <si>
    <t>прочие   баскетбол</t>
  </si>
  <si>
    <t>организация и проведение Семенова Полина                                        Канищева Елена                                                   Кочнева Валерия                                         Глушкова ксения                                         Вохмина Яна                                                         Вахонина Юлия                                          Тимофеева Виола                                         Бурова Кристина                                                      Малечик Кирилл                                        Григорьев Никита                                     Льняных Кирилл                                              Кашин Алекснадр                                           Смелков Егор                                              Масько Глеб                                               Бабичев Кирилл                                         Веселов Вадим</t>
  </si>
  <si>
    <t>выезд на соревноваие          Григорьев Никита                                      Маленчик Кирилл                                      Смелков Егор                                                  Тимофеева Виола                                       Кочнева Валерия                                       Вохмина Яна                                                Глушкова Ксения                                       Вахонина Юлия                                         Канищева Елена                                          Кашин Александр                                      Сакович Артур</t>
  </si>
  <si>
    <t xml:space="preserve">выезд на соревнование                    Григорьев Никита                                         Смелков Егор                                                 Маленчик Кирилл                                                                    Кашин Александр                                           Сакович Артур                                             Яриш Максим                                             Масько Глеб                                                 Кяльбиев Эльмир                                         Юсибов Юсиф                    Тимофеева Виола                                                        Вахонина Юлия                                             Вохмина Яна                                                    Канищева Елена                                          Глушкова Ксения                                      Кочнева Валерия                                      Бурова Кристина                                             Американова Дарьяна </t>
  </si>
  <si>
    <t>Первенство Мурманской области по баскетболу среди девушек 2002 г.р.,</t>
  </si>
  <si>
    <t>Первенство Мурманской области по баскетболу среди юношей  2001 г.р.</t>
  </si>
  <si>
    <t xml:space="preserve">Маленчик Кирилл                                      Смелков Егор                                              Сакаев Пётр                                                   Сомов Лев                                                  Кашин Алекснадр                                        Яриш Максим                                                        Масько Глеб                                              Кяльбиев Эльмир                                                                  Юсибов Юсиф                                               </t>
  </si>
  <si>
    <t>Организация и проведение            Глушкова Ксения                                                             Кочнева Валерия                                             Малоземова Александра                          Селезнева Мария                                          Ромашина Ксения                                       Американова Дарьяна                               Бурова  Кристина</t>
  </si>
  <si>
    <t>ХХ Клубное первенство Мурманской области по баскетболу среди девушек 2001 года рождения Сезона 2015/2016 г.г.</t>
  </si>
  <si>
    <t>г.Кола                        г. Апатиты                   г. Мурманск              г. Александровск     г. Кандалакша</t>
  </si>
  <si>
    <t xml:space="preserve">Кочнева Валерия                                                                                                                 Ильина Арина                                           Байрашева Виктория                                  Завдская Елизавета                                   Анисимова Анастасия                               Глушкова Ксения                                           Тимофеева Виола                                       Канищева Елена                                       Семёнова Полина                                   Вахонина Юлия                                       Вохмина Яна                                           Каргина Виктория              Виноградова Дарья                         Шувалова Елизавета                                         Шувалова Юлия                                          Бурова Кристина                                Американова Дарьяна                                                    </t>
  </si>
  <si>
    <t xml:space="preserve">Масько Глеб                                                Кашин Александр                                                                                       Григорьев Никита                                   Веселов Вадим                                                    Джалагония Зураб                                  Мусаев Рамиль                                                                        Смелков Егор                                            Юсибов Юсиф                                          Яриш Максим                                             Маленчик Кирилл                       Бойцов Илья                                 Бабичев Кирилл                                         Прудких Илья                                 Сакаев Петр                                                   Льняных Кирилл                                                                                                                      Сакович Артур                                                        Кяльбиев Эльмир                          Корошун Анатолий                                              </t>
  </si>
  <si>
    <t>1 место - 1 команда                         3 место- 1 команда</t>
  </si>
  <si>
    <t>прочие       баскетбол</t>
  </si>
  <si>
    <t xml:space="preserve">выезд на соревнование                    </t>
  </si>
  <si>
    <t>г. Ковдор</t>
  </si>
  <si>
    <t>Дивизионный этап Чемпионата Школьной баскетбольной лиги "КЭС- БАСКЕТ" среди команд девушек</t>
  </si>
  <si>
    <t xml:space="preserve">1 место - команда МБОУ Кольская СОШ №2                </t>
  </si>
  <si>
    <t xml:space="preserve">3 место - команда МБОУ Кольская СОШ №2                </t>
  </si>
  <si>
    <t xml:space="preserve"> прочие   баскетбол</t>
  </si>
  <si>
    <t>Организация и провдение Семнгова Полина                           Кочнева Валерия                              Вохмина Яна                                  Вохмина Юлия                                    Глушкова Ксения                            Тимофеева Виолла                          Байрашева Виктория                  Шувалова Юлия                                Шувалова Елизавета               Канищева Елена                                 Калинина Ксения                          Кашин Алекснадр                                   Маленчик Кирилл                                    Юсибов Юсиф                                           Масько Глеб                                                          Григорьев Никита                                               Веселов Вадим                                                    Джалагония Зураб                                      Яриш Максим                                              Смелков Егор                                        Мусаев Рамиль                            Кальмиев Ельмир                            Санаев Петр</t>
  </si>
  <si>
    <t>прочие           баскетбол</t>
  </si>
  <si>
    <t>XX Первенсво Мурманской области по баскетболу среди юношей и девочек 2000 г.р., 2003 г.р. Сезона 2015/2016 г.г.</t>
  </si>
  <si>
    <t>45 юбилейный традиционный Праздник Севера среди обучающихся  Кольского района Мурманской области по лыжным гонкам</t>
  </si>
  <si>
    <t>прочие         баскетбол</t>
  </si>
  <si>
    <t>прочие         лыжные гонки        горнолыжный спорт  спортивное ориентирование</t>
  </si>
  <si>
    <t>3 место - 17 чел.</t>
  </si>
  <si>
    <t>6 место - 18 чел.</t>
  </si>
  <si>
    <t>прочие  ГТО</t>
  </si>
  <si>
    <t>Открытый областной турнир по волейболу. Посвященный Дню Защитника Отечества среди команд девушек 2000-2001 годов рождения</t>
  </si>
  <si>
    <t>6 командное место</t>
  </si>
  <si>
    <t>Открытый областной турнир по волейболу. Посвященный Дню Защитника Отечества среди команд девушек 2002-2003 годов рождения</t>
  </si>
  <si>
    <t>в/к</t>
  </si>
  <si>
    <t>Открытое первенство ДЮСШ 2 по волейболу, посвященное Дню Победы среди юношей 2000-2001 г.р., 2002-2003 г.р.</t>
  </si>
  <si>
    <t>Открытое первенство ДЮСШ 2 по волейболу, посвященное Дню Победы среди юношей 2002-2003 г.р.</t>
  </si>
  <si>
    <t>Открытое первенство ДЮСШ 2 по волейболу, посвященное Дню Победы среди юношей 2000-2001 г.р.,</t>
  </si>
  <si>
    <t>2 этап соревнований по волейболу среди образовательных учреждений в зачет двенадцатой Спартакиады обучающихся Кольского района Мурманской области среди команд девушек</t>
  </si>
  <si>
    <t>2 этап соревнований по волейболу среди образовательных учреждений в зачет двенадцатой Спартакиады обучающихся Кольского района Мурманской области среди команд юношей</t>
  </si>
  <si>
    <t>прочие     волейбол</t>
  </si>
  <si>
    <t>прочие               волебол</t>
  </si>
  <si>
    <t xml:space="preserve">прочие               лыжные гонки </t>
  </si>
  <si>
    <t>прочие                             ГТО</t>
  </si>
  <si>
    <t>прочие                      ГТО</t>
  </si>
  <si>
    <t>Соболевская Мария                                            Киселева Василина                                               Тимилова Елизавета                                                 Домбровская Татьяна                                     Деревягина Екатерина                              Репетюк Ксения                                           Какпухов Игнат                                  Козырчиков Евгений                       Конев Андрей</t>
  </si>
  <si>
    <t>1 место- 3 чел.                2 место- 3 чел.                  3 место- 2 чел.</t>
  </si>
  <si>
    <t>Соревнования по горнолыжному спорту слалом-гигант</t>
  </si>
  <si>
    <t>Киселева Василина                                               Семенова Александра                                                 Сергеева Вита                                   Чаев Артем                              Погорелова Екатерина                                           Кусков Дмитрий                             Криницин Кирилл                                        Суворов Евгений                                      Семилейских Владимир</t>
  </si>
  <si>
    <t>Соревнования по горнолыжному спорту "Открытие сезона" слалом-гигант</t>
  </si>
  <si>
    <t>Соревнования по горнолыжному спорту слалом-гигант на  "Приз Защитника Отечества"</t>
  </si>
  <si>
    <t>Киселева Василина                                               Домбровская Татьяна                                                 Сергеева Вита                                   Чаев Артем                              Михайлов Данил                                           Козырчиков Евгений                            Кузнецов Вадим                                  Гудков Игорь                                  Аксенов Константин                               Зорин Илья</t>
  </si>
  <si>
    <t>1 место- 4 чел.                2 место- 4 чел.                  3 место- 3 чел.</t>
  </si>
  <si>
    <t>1 место-24 чел.              2 место- 24 чел.                3 место- 19 чел.</t>
  </si>
  <si>
    <t>Соревнования по горнолыжному спорту "Закрытие сезона" слалом-гигант</t>
  </si>
  <si>
    <t>1 место- 4 чел.                2 место- 4 чел.                  3 место- 1 чел.</t>
  </si>
  <si>
    <t>Соболевская Мария                                            Киселева Василина                                               Тимилова Елизавета                                                 Семенова Александра                                                Кусков Дмитрий                                      Виноградов Никита                               Суворов Евгений                                                                     Козырчиков Евгений                       Помочтов Кирилл                              Меримерин Никита</t>
  </si>
  <si>
    <t>Турнир по греко- римской борьбе Кубок РОО  "Федерация спортивной борьбы МО" среди юношей 2003-2005 гг.р.</t>
  </si>
  <si>
    <t>Традиционные соревнования по греко-римской борьбе среди юношей, памяти первого тренера сборной команды города Мурманска Окуличева Сергея Борисовича</t>
  </si>
  <si>
    <t>1 место- 1 чел.                  2 место- 2 чел.                3 место- 2 чел.</t>
  </si>
  <si>
    <t>Чемпионат стран Баренц региона по спортивной борьбе</t>
  </si>
  <si>
    <t>5 место- 1 чел.</t>
  </si>
  <si>
    <t>Спильчук Данила</t>
  </si>
  <si>
    <t>г. Снежногорск</t>
  </si>
  <si>
    <t>прочие                         ГТО</t>
  </si>
  <si>
    <t>прочие                     12 Спартакиада учащихся</t>
  </si>
  <si>
    <t>прочие                     2 Спартакиада ДОУ</t>
  </si>
  <si>
    <t>прочие                 ГТО</t>
  </si>
  <si>
    <t>Областные соревнования по легкоатлетическому кроссу на призы ООО "ЛКС" г.п. Зеленоборский</t>
  </si>
  <si>
    <t>г.п. Зеленоборский</t>
  </si>
  <si>
    <t>1 место-  3 чел.                2 место- 2 чел.                   3 место- 1 чел.</t>
  </si>
  <si>
    <t xml:space="preserve">Карпухов Игнат - 2                                       Свирипов Кирилл - 1                                                                              Скороходова Кристина   - 3                          Руденко Диана - 2                                     Гузоватая Мария- 3                    </t>
  </si>
  <si>
    <t>1 место-  15 чел.                 2 место- 8 чел.             3 место- 1 чел.</t>
  </si>
  <si>
    <t>Открытый турнир по борьбе самбо "Надежды самбо" среди юношей 2002-2003 г.р.и юношей 2000-2001 г.р.</t>
  </si>
  <si>
    <t xml:space="preserve">Ефименко Алина                                        Тимофеева Татьяна    - 3 м.                              Васильева Полина    -1 м.                                Шушкова Анастасия   - 1, 2                                     Поспелова Елена    - 1,1 м.                                   Пекунова Екатерина   - 2,1                              Шуров Вчеслав                                           Беляев Сергей  - 1 м.                                             Мищенко Владимир                                                 Бердюгин Андрей   - 3 м.                                     Лисой Николай   - 1 м., 1 м.                                           Милентей Владимир                                    Дорошенко Анастасия                                                          Пабринките Алеся - 1 м.                                     Топало  Александр                                   Насоновский Владислав                          Платонов Михаил                                          Царев Артем                                               Москив Алексей                                       Лялина Алина                                           Якимов Вадим - 3 м.                                           Кутузова Дарья                                           Лисой Юрий  - 1 м.  , 2 м.                                        Недвига Александр - 3 м.                                    Шушкова Анастасия                                Шулев Владислав                                                    Лялина Алина - 1 м.            </t>
  </si>
  <si>
    <t>1 место - 4 чел                      3 место - 4 чел.</t>
  </si>
  <si>
    <t>Открытое первенство ДЮСШ №10 по мини- футболу</t>
  </si>
  <si>
    <t>прочие                        спортивное рыболовство</t>
  </si>
  <si>
    <t xml:space="preserve">Организация. проведение, участие                                       Марущак Олег - 3 м.                                    Ничик Богдан                                            Кречетов Андрей                                       Кузнецов Олег                                         Якуничева Виктория - 3 м.                     Закатей Анна                                              Жукова Анастасия                                    Кузнецова Вероника                                  Коляда Михаил -3 м.                                   Жданов Глеб                                                             Дементьев Александр                              Лушникова Галина- 1,2,1                                 Данилов Андрей - 3 м.                              Кропотов Владислав                                               Педорич Мария                                                 Соловьева Мария                                         Жаркова Маргарита                               Борисенко Алина                                               Антипина Вероника                                       Титова Надежда                                            Малозёмова Анна                                    Цуканов Валерий                                                                                                                                                                       Сидиков Тимур                                               </t>
  </si>
  <si>
    <t>1 место- 12 чел.</t>
  </si>
  <si>
    <t xml:space="preserve">нет приказа </t>
  </si>
  <si>
    <t xml:space="preserve">Организация и провдение       Окладников Игорь - 1              Краснописцев Иван - 2           Белов Сергей - 3                       Никитина Елена - 1               Рыженко Елена - 2                  Пацера Алена - 3                      Дроздович Марина - 1                 Захарченко Ирина - 2                 Полянский Никита - 1                 Хлопонин Павел - 3                    Буздин Леонид - 2                      Гаврилов Денис - 3                                       </t>
  </si>
  <si>
    <t>1 место- 6 чел.                 2 место-  6 чел.               3 место-  6 чел.</t>
  </si>
  <si>
    <t xml:space="preserve">Хлопонин Павел                                       Смыслов Илья                                          Дроздович Марина -1, 2                                   Захарченко Ирина                                 Краснописцев Иван                                 Котова Анастасия                                                       Миронов Даниил                                      Дембурская Екатерина                          Гарнова Виолетта - 3                                    Мельникова Марина                                Чебыкин Максим                                              </t>
  </si>
  <si>
    <t xml:space="preserve">1 место- 1 чел.                  2 место-1 чел.                     3 место- 1чел.             3 командное место   </t>
  </si>
  <si>
    <t>Первенство России по самбо среди юношей и девушек 2002-2003 годов рождения</t>
  </si>
  <si>
    <t>г. Кстово</t>
  </si>
  <si>
    <t>3 место - 1 чел.</t>
  </si>
  <si>
    <t xml:space="preserve">Пекунова Екатерина - 3             Поспелова Елена - 5                  Шушкова Анастасия - 12         Васильева Полина - 11             Лисой Юрий - 8            </t>
  </si>
  <si>
    <t>Традиционный легкоатлетический пробег "Нива-2 - Кандалакша"</t>
  </si>
  <si>
    <t>г. Кандалакша</t>
  </si>
  <si>
    <t>1 место - 1 чел.                 2 место - 1 чел.   3 место - 1 чел.</t>
  </si>
  <si>
    <t>Дроздович Марина - 2                Мельникова Марина - 1                  Некрылов Матвей - 3                 Урбан Владимир</t>
  </si>
  <si>
    <t>прочие национальные виды спорта</t>
  </si>
  <si>
    <t>прочие                     ГТО</t>
  </si>
  <si>
    <t>прочие                  ГТО</t>
  </si>
  <si>
    <t>прочие                   ГТО</t>
  </si>
  <si>
    <t>прочие                        плавание</t>
  </si>
  <si>
    <t>Отркрытый фестиваль боевых искусств Ковдорского района среди детей на призы ОАО "Ковдорский ГОК" под девизом "Спорт против наркомании и детской преступности"</t>
  </si>
  <si>
    <t>Областные соревнования по лыжынм гонкам 56 Праздника севера  (Спартакиады учащихся)</t>
  </si>
  <si>
    <t>прочие                    дети с ограниченными возможностями</t>
  </si>
  <si>
    <t>Областные соревнования соревнования по лыжным гонкам и снегоступингу 56 Праздника Севера учащихся по программе "Специальная Олимпиада России"</t>
  </si>
  <si>
    <t>1 место - 4 чел.              2 место - 6 чел.                3 место - 7 чел.</t>
  </si>
  <si>
    <r>
      <rPr>
        <sz val="10"/>
        <color rgb="FFFF0000"/>
        <rFont val="Times New Roman"/>
        <family val="1"/>
        <charset val="204"/>
      </rPr>
      <t xml:space="preserve">Сегаева Анастасия - 3         Ермолюк Евгений - 3            Семенова Анастасия - 3, 3, 2 Якушкин Денис - 3, 2           Евшев Даниил - 1, 1, 2            Иванов Эдуард - 3                    Коломкин Роман - 2               Бельдий Денис - 3                     Куклин Леонид - 2л                Богданова Александра - 1          Дедюхина Анастасия                Жариков Вячеслав - 2              Булышева Марина               Ярмолюк Евгений - 1             Жгулев Андрей                       </t>
    </r>
    <r>
      <rPr>
        <sz val="11"/>
        <color rgb="FFFF0000"/>
        <rFont val="Times New Roman"/>
        <family val="1"/>
        <charset val="204"/>
      </rPr>
      <t xml:space="preserve">                     </t>
    </r>
  </si>
  <si>
    <t>Пыжьянов Кирилл                                        Анохин Андрей - 3                                           Хромин Данила                                          Каркалюк Никита                                       Копьев Данил                                            Хлопонин Павел                                          Пикула Илья                                                  Смыслов Илья                                              Чебыкин Максим                                       Некрасов Даниил</t>
  </si>
  <si>
    <t>прочие                ГТО</t>
  </si>
  <si>
    <t>1 место- 5 чел.                 2 место- 5 чел.                       3 место- 5 чел.</t>
  </si>
  <si>
    <t xml:space="preserve">г. Мурманск </t>
  </si>
  <si>
    <t>региональный этап Летнего фестиваля Всероссийского физкультурно-спортивного комплекса "Готов к труду и обороне" (ГТО) среди обучающихся образовательных организаций Мурманской области 3 и 4 ступени (многоборье)</t>
  </si>
  <si>
    <t>Курмаева Майя                     Пырченков Александр            Белов Сергей</t>
  </si>
  <si>
    <t>Масько И.А.</t>
  </si>
  <si>
    <t>ХIII соревнования по легкой атлетике на призы ЗМС, серебряного призера ХХХVIII летних Олимпийских игр Ларисы Кругловой</t>
  </si>
  <si>
    <t>Данилов Андрей   - 3, 3                                Климов Никита                                           Коляда Михаил- 3 м.                                            Дементьев Алекснадр - 3 м.                               Жданов Глеб                                                 Шелест Василий                                            Якуничева Виктория                                 Марущак Олег                                            Кузнецов Олег                                             Хисматулин Ярослав                                          Лушникова Галина   - 3 м.                               Соловьева Мария - 3 м.                                   Жаркова Маргарита</t>
  </si>
  <si>
    <t xml:space="preserve">Лялина Алина       - 1 м.                                       Влазнева Николь    - 5-6 , 3                                  Никифорова Анастасия- 2, 1                                                          Чурсина Мария- 2 м.                              </t>
  </si>
  <si>
    <t>г.Советск                      (Калининградская обл.)</t>
  </si>
  <si>
    <t>Тимофеева Татьяна    - 3 м.                                   Ефименко Алина  - 1 м.                                    Васильева Полина    - 1 м. ,                                     Шушкова Анастасия    - 1 м.                            Поспелова Елена   - 1 м.                                     Лисой Юрий  - 2 м.                                                Лисой Николай                                              Лялина Алина   - 1 м.                                            Бердюгин Андрей                                        Пекунова Екатерина  - 1, 1</t>
  </si>
  <si>
    <t>волебол</t>
  </si>
  <si>
    <t>Открытое перевнство ДЮСШ Кольского района по волейболу среди спортсменов 1998-2001 г.р.Микс - турнир по волейболу                             "Весенний"</t>
  </si>
  <si>
    <t>прочие                  ДОУ</t>
  </si>
  <si>
    <t>прочие                    ДОУ</t>
  </si>
  <si>
    <t>Соревнования по кроссу "Мой первый старт", в рамках праздника Спорта и таланта</t>
  </si>
  <si>
    <t>Первенство Кольского района по технике пешеходного туризма "Заморозки - 2015"</t>
  </si>
  <si>
    <t>Туристический слет "Золотая осень - 2015"</t>
  </si>
  <si>
    <t>на 15.06.2016 года</t>
  </si>
  <si>
    <t>Соревнования по лыжным гонкам "Кольский пингвиненок" среди воспитанников детских садов кольского района</t>
  </si>
  <si>
    <t xml:space="preserve">Карпухов Игнат   - 2 м.                                      Трифанов Владислав                                Свирипов Кирилл  - 1 м.                                  Павлова Мария                                           Скороходова Кристина - 3                                   Руденко Диана  - 2 м.                                       Гузоватая Мария- 3 м.                               Пестерев Руслан - 1 м.                        </t>
  </si>
  <si>
    <t>Трифанов Владислав- 2 м.                 Свирипов Кирилл- 1 м.         Карпухов Игат- 1 м.                  Павлова мария- 2 м.                                Скороходова Кристина - 1                                          Грузоватая Мария- 1 м.                          Руденко Диана- 2 м.                       Дворников Егор- 2 м.                   Мардыкин Илья- 1 м.                             Анищенко Семен- 1 м.                                  Протасов Матвей- 2 м</t>
  </si>
  <si>
    <t>Кол-во зрителей ДЮСШ</t>
  </si>
  <si>
    <t xml:space="preserve">Галай Алекасндр                                         Лузянин Кирилл                                                Естехин Алекснадр - 1 м.                                    Естехин Алексей                                         Ильющиц Алексей  - 2 м.                                           Климов Игорь- 3 м.                                                   Прудник Сергей                                           Кудряшов Григорий                                    Карачев Степан                                           Горшенин Глеб                                            Остренков Руслан                                      Подмятников Дмитрий  - 3             Зоркин Симеон                                            Марчук Александр                                                 Селяков Леонид                                             Панфилов Николай - 2 м.              </t>
  </si>
  <si>
    <t>Данилов Андрей   - 3, 3                               Климов Никита                                           Коляда Михаил- 3 м.                                            Дементьев Алекснадр - 3 м.                               Жданов Глеб                                                 Шелест Василий                                            Якуничева Виктория                                 Марущак Олег                                            Кузнецов Олег                                             Хисматулин Ярослав                                          Лушникова Галина   - 3 м.                               Соловьева Мария - 3 м.                                   Жаркова Маргарита</t>
  </si>
  <si>
    <t>Дроздович Марина- 2 м.                                Мельникова Марина- 3 м.                                                 Бушманова Софья- 2 м.                              Гарнова Виолетта- 8 м.                                  Дембурская Екатерина- 11                   Печерский Вячеслав- 3 м.                                       Рябиков Данила- 5 м.                                  Панчишин Кирилл- 6 м.                             Иванов Максим- 10                                         Фролова Дарья- 2 м.                                    Некрылов Матвей- 2 м.                                 Краснописцев Иван- 8 м.                             Миронов Даниил- 19 м.                                Лопинцев Олег - 4 м.</t>
  </si>
  <si>
    <t xml:space="preserve">Печерский Вячеслав      - 2                                                                  Пырченков Александр    - 3                Панчишин Кирилл                                  Рябиков Данил                                          Глагольев Артем                                        Фролова Дарья                                         Бушманова Софья                                                          Дембурская Екатерина                                           Гарнова Виолетта                                      Некрылов Матвей - 2м.                                        Анисимов Даниил                                   Краснописцев Иван                                        Белов Сергей                                             Миронов Даниил                                                  Старовойтова Анна- 1 м.                               Дроздович Марина                                   Мельникова Марина                           </t>
  </si>
  <si>
    <t>прочие                           ГТО</t>
  </si>
  <si>
    <t xml:space="preserve">Организация и проведение     Беляев Сергей- 2 м.                                    Мищенко Владимир - 2 м.                               Лисой Юрий- 1 м.                                   Фарафонов Максим - б/м                     Лисой Николай- 1 м.                             Шуров Вячеслав - 2 м.                                      Милентей Владимир- б/м                         Топало Алекснадр- 2 м.                            Платонов Максим- 1 м.                             Смирнов Артем- 2 м.                                 Насоновский Владислав- 2                Тимофеева Татьяна- 1 м.                         Васильева Полина- 1 м.                               Шушкова Анастасия- 1 м.                     Поспелова Елена- 1 м.                                  Пекунова Екатерина- 2 м.                           Окорокова Яна- 3 м.                                  Лялина Алина -1 м.                                     Поспелова Елена- 1 м.                                                        Пабринките Алеся- 3 м.                            Джалалова Самира- 1 м.                                Пекунова Екатерина -1 м.                          Влазнева Николь- 2 м.                                    Чурсина Мария- 1                                       Никифорова Анастасия- 1 м.      Тюков И.А.                                                    Ищук Е.А.                                                 Чурсина М.А.                                             Сиротина  Н.В.                                </t>
  </si>
  <si>
    <t xml:space="preserve">Бердюгин Андрей  - 3 м.                                                                   Влазнева Николь  - 2 м.                                     Джалалова Самира                                    Гольдин Роман - 3 м.                                                       Енуков Максим    - 3 м.                                      Кахорова Манора  - 3 м.                                         Лялина Алина   - 1 м.                                         Матвеенкова Анастасия - 2                      Недвига Алекснадр                                    Некифорова Анастасия - 1                                            Пабринките Алеся  - 3 м.                                  Сясько Леонид                                                 Трегуб Савелий   - 3 м.                                       Юрганов Дмитрий - 3 м.                                   Чурсина Мария- 1 м.                             Васина Наталья- 2 м.                             Савенко Станислав- 1 м.                                    Косарев Алекснадр- 3 м.                          Дика Роман- 2 м.                            </t>
  </si>
  <si>
    <t>Ефименко Алина     - 1 м.                                      Михайлова Юлия                                        Тимофеева Татьяна    - 1 м.                                  Васильева Полина  - 2 м.                                     Шушкова Анастасия     - 2                                       Левченя Карина                                                Черноиванова Виктория                            Пекунова Екатерина- 2 м.                              Поспелова Елена -1 м.</t>
  </si>
  <si>
    <t xml:space="preserve">Лялина Алина       - 1 м.                                       Влазнева Николь  - 5-6 м. , 3                                  Никифорова Анастасия - 2,1                                                                               Чурсина Мария- 2 м.                              </t>
  </si>
  <si>
    <t xml:space="preserve">Тимофеева Татьяна    - 3 м.                                   Ефименко Алина  - 1 м.                                    Васильева Полина    - 1 м. ,                                     Шушкова Анастасия    - 1 м.                            Поспелова Елена   - 1 м.                                     Лисой Юрий  - 2 м.                                                Лисой Николай                                              Лялина Алина   - 1 м.                                            Бердюгин Андрей                                        Пекунова Екатерина - 1 м., 1   </t>
  </si>
  <si>
    <t xml:space="preserve">Яковченко Мария                                   Дроздович Марина - 1 м.                               Бушманова Софья                                 Хлопонин Павел                                    Смыслов Илья                                        Захарченко Ирина                                        Некрылов Матвей                                  Максемишин Максим                           Палханов Даниил                                     Бушманова Софья                                   Катышев Максим  - 3 м.                                   Печерский Вячеслав                                 Рябиков Данила                                         Пырченков Алекнсадр                           Барковская Анастасия   - 1                              Ткаченко Дарья- 1 м.                                Котова Анастасия- 2 м.                                Еременко Максимильян- 2         </t>
  </si>
  <si>
    <t>Физкультурно-оздоровительный забег в рамках XXVII Всероссийского олимпийского дня, посвященного Играм XXXI Олимпиады 2016 в г.Рио-де-Жанейро (Бразилия)</t>
  </si>
  <si>
    <t>1 место - 2 чел.                 2 место - 2 чел.   3 место - 2 чел.           4 место - 2 чел.                 5 место - 2 чел.   6 место - 2 чел.</t>
  </si>
  <si>
    <t>1 место - 4 чел.                 2 место - 4 чел.   3 место - 4 чел.</t>
  </si>
  <si>
    <t>Соревнования по стрит - болу в рамках XXVII Всероссийского олимпийского дня, посвященного Играм XXXI Олимпиады 2016 в г.Рио-де-Жанейро (Бразилия)</t>
  </si>
  <si>
    <t>Соревнования по лыжероллерам в рамках XXVII Всероссийского олимпийского дня, посвященного Играм XXXI Олимпиады 2016 в г.Рио-де-Жанейро (Бразилия)</t>
  </si>
  <si>
    <t>прочие                 баскетбол</t>
  </si>
  <si>
    <t>прочие                 лыжные гонки</t>
  </si>
  <si>
    <t>обл.</t>
  </si>
  <si>
    <t>гор.</t>
  </si>
  <si>
    <t>район.</t>
  </si>
  <si>
    <t>ДЮСШ</t>
  </si>
  <si>
    <t>Всеросс.</t>
  </si>
  <si>
    <t>Зональн.</t>
  </si>
  <si>
    <t>Междун.</t>
  </si>
  <si>
    <t>на 23.06.2016 года</t>
  </si>
  <si>
    <t>Количество</t>
  </si>
  <si>
    <t>участников</t>
  </si>
  <si>
    <t>призеров</t>
  </si>
  <si>
    <t>зрителей</t>
  </si>
  <si>
    <t>ранг соревнований</t>
  </si>
  <si>
    <t>количество соревнований</t>
  </si>
  <si>
    <r>
      <rPr>
        <sz val="10"/>
        <rFont val="Times New Roman"/>
        <family val="1"/>
        <charset val="204"/>
      </rPr>
      <t xml:space="preserve">Сегаева Анастасия - 3         Ермолюк Евгений - 3            Семенова Анастасия - 3, 3, 2 Якушкин Денис - 3, 2           Евшев Даниил - 1, 1, 2            Иванов Эдуард - 3                    Коломкин Роман - 2               Бельдий Денис - 3                     Куклин Леонид - 2л                Богданова Александра - 1          Дедюхина Анастасия                Жариков Вячеслав - 2              Булышева Марина               Ярмолюк Евгений - 1             Жгулев Андрей                       </t>
    </r>
    <r>
      <rPr>
        <sz val="11"/>
        <rFont val="Times New Roman"/>
        <family val="1"/>
        <charset val="204"/>
      </rPr>
      <t xml:space="preserve">                     </t>
    </r>
  </si>
  <si>
    <t>с 01.09.2015 года                                   по 31.08.2016 года                                                                                                                                            Вид спорта</t>
  </si>
  <si>
    <t>Всего</t>
  </si>
  <si>
    <t>Итого</t>
  </si>
  <si>
    <t xml:space="preserve">Яковченко Мария                                   Дроздович Марина - 1 м.                               Бушманова Софья                                 Хлопонин Павел                                    Смыслов Илья                                        Захарченко Ирина                                        Некрылов Матвей                                  Максемишин Максим                           Палханов Даниил                                     Бушманова Софья                                   Катышев Максим  - 3 м.                                   Печерский Вячеслав                                 Рябиков Данила                                         Пырченков Алекнсадр                           Барковская Анастасия   - 1                            Ткаченко Дарья- 1 м.                                Котова Анастасия- 2 м.                                Еременко Максимильян- 2      </t>
  </si>
  <si>
    <t>Дроздович Марина- 2 м.                                Мельникова Марина- 3 м.                                                 Бушманова Софья- 2 м.                              Гарнова Виолетта- 8 м.                                  Дембурская Екатерина- 11                     Печерский Вячеслав- 3 м.                                       Рябиков Данила- 5 м.                                  Панчишин Кирилл- 6 м.                             Иванов Максим- 10                                         Фролова Дарья- 2 м.                                    Некрылов Матвей- 2 м.                                 Краснописцев Иван- 8 м.                             Миронов Даниил- 19 м.                                Лопинцев Олег - 4 м.</t>
  </si>
  <si>
    <t xml:space="preserve">Лисой Юрий    - 1 м.                                          Лисой Николай                                           Беляев Сергей                                           Мищенко Владимир     - 3                                 Шуров Вячеслав  - 3 м.                                         Фарафонов Максим                                 Николин Иван                                           Васильев Артем                                           Топало Алекснадр                                   Смирнов Артем                                          Платонов Михаил - 3 м.                                      Насоновский Влад                                   Гужихин сергей                                          Милентей Владимир                                            Савенко Станислав                                     Косарев Александр                                    Дика Роман                                                 Елисеев Александр                                   </t>
  </si>
  <si>
    <t xml:space="preserve">Организация и проведение     Беляев Сергей- 2 м.                                    Мищенко Владимир - 2 м.                               Лисой Юрий- 1 м.                                   Фарафонов Максим - б/м                     Лисой Николай- 1 м.                             Шуров Вячеслав - 2 м.                                      Милентей Владимир- б/м                         Топало Алекснадр- 2 м.                            Платонов Максим- 1 м.                             Смирнов Артем- 2 м.                                 Насоновский Владислав- 2 Тимофеева Татьяна- 1 м.                         Васильева Полина- 1 м.                               Шушкова Анастасия- 1 м.                     Поспелова Елена- 1 м.                                  Пекунова Екатерина- 2 м.                           Окорокова Яна- 3 м.                                  Лялина Алина -1 м.                                     Поспелова Елена- 1 м.                                                        Пабринките Алеся- 3 м.                            Джалалова Самира- 1 м.                                Пекунова Екатерина -1 м.                          Влазнева Николь- 2 м.                                    Чурсина Мария- 1                                       Никифорова Анастасия- 1     Тюков И.А.                                                    Ищук Е.А.                                                 Чурсина М.А.                                             Сиротина  Н.В.                                </t>
  </si>
  <si>
    <t xml:space="preserve">Карпухов Игнат   - 2 м.                                      Трифанов Владислав                                Свирипов Кирилл  - 1 м.                                  Павлова Мария                                           Скороходова Кристина - 3                                 Руденко Диана  - 2 м.                                       Гузоватая Мария- 3 м.                               Пестерев Руслан - 1 м.                        </t>
  </si>
  <si>
    <t xml:space="preserve">Галай Алекасндр                                         Лузянин Кирилл                                                Естехин Алекснадр - 1 м.                                    Естехин Алексей                                         Ильющиц Алексей  - 2 м.                                           Климов Игорь- 3 м.                                                   Прудник Сергей                                           Кудряшов Григорий                                    Карачев Степан                                           Горшенин Глеб                                            Остренков Руслан                                      Подмятников Дмитрий  - 3                     Зоркин Симеон                                            Марчук Александр                                                 Селяков Леонид                                             Панфилов Николай - 2 м.              </t>
  </si>
  <si>
    <t>Открытое первенство СДЮСШОР №3 по лыжным гонкам "IX традиционный юношеский лыжный марафон"</t>
  </si>
  <si>
    <t>Трифанов Владислав- 2 м.                 Свирипов Кирилл- 1 м.         Карпухов Игат- 1 м.                  Павлова мария- 2 м.                                Скороходова Кристина - 1                                           Грузоватая Мария- 1 м.                          Руденко Диана- 2 м.                       Дворников Егор- 2 м.                   Мардыкин Илья- 1 м.                             Анищенко Семен- 1 м.                                  Протасов Матвей- 2 м</t>
  </si>
  <si>
    <t xml:space="preserve">Ефименко Алина     - 1 м.                                                                            Тимофеева Татьяна    - 2 м.                                  Васильева Полина  - 2 м.                                     Шушкова Анастасия- 1 м.                                Лялина Алина - 1 м.                                  Окорокова Яна- 2 м.                                       Поспелова Елена- 1 м.                                                   Черноиванова Виктория- 2                               Пекунова Екатерина- 1 м.                      Мищенко Владимир- 1 м.                        Лисой Юрий- 1 м.                                       Фарафонов Максим- 2 м.                         Лисой Николай - 1 м.                                  Шуров Вячелав- 2 м.                                  Милентей Владимир- 3 м .                          Николин Иван- 3 м.                                   Топало Алекснадр- 1 м.                            Симрнов Артем- 2 м.                           Гужихин Сергей- 3м.                               Платонов Михаил - 1 м.                            Насоноский  Влад- 1 м.                           Коряковский  Егор- 1 м.                          Шиленков Дмитрий- 1 м.                           Третьяков максим- 2 м.                           Жуков Олег- 3 м.                                       Алферьев георгий- 1 м.                              Герасимов Арсений- 2 м.                              Кретов Станислав- 3 м.                             Беляев Сергей- 1 м.                                    Прилепко Артем- 2 м.                                         Салихов Ринат- 1 м.                                                                           Серов Владислав- 2 м.                                                                                     </t>
  </si>
  <si>
    <t>ИТОГО</t>
  </si>
  <si>
    <t>Всероссийские</t>
  </si>
  <si>
    <t>с 01.09.2015 года                                   по 31.08.2016 года                                                                                                                                            Соревнования</t>
  </si>
  <si>
    <t>Зональные</t>
  </si>
  <si>
    <t>Международные</t>
  </si>
  <si>
    <t>Областные</t>
  </si>
  <si>
    <t>Городские</t>
  </si>
  <si>
    <t>Районные</t>
  </si>
  <si>
    <t>№    п/п</t>
  </si>
  <si>
    <t>Участие тренера                             Перкон О.С.</t>
  </si>
  <si>
    <t>80- й традиционный традиционный легкоатлетический пробег "Кола- Мурманск" , посвященный 99 - летию города -героя Мурманска</t>
  </si>
  <si>
    <t xml:space="preserve">Бердюгин Андрей  - 3 м.                                                                   Влазнева Николь  - 2 м.                                     Джалалова Самира                                    Гольдин Роман - 3 м.                                                       Енуков Максим    - 3 м.                                      Кахорова Манора  - 3 м.                                         Лялина Алина   - 1 м.                                         Матвеенкова Анастасия - 2  Недвига Алекснадр                                    Некифорова Анастасия - 1                                          Пабринките Алеся  - 3 м.                                  Сясько Леонид                                                 Трегуб Савелий   - 3 м.                                       Юрганов Дмитрий - 3 м.                                   Чурсина Мария- 1 м.                             Васина Наталья- 2 м.                             Савенко Станислав- 1 м.                                    Косарев Алекснадр- 3 м.                          Дика Роман- 2 м.                            </t>
  </si>
  <si>
    <t>Ефименко Алина     - 1 м.                                      Михайлова Юлия                                        Тимофеева Татьяна    - 1 м.                                  Васильева Полина  - 2 м.                                     Шушкова Анастасия     - 2                                           Левченя Карина                                                Черноиванова Виктория                            Пекунова Екатерина- 2 м.                              Поспелова Елена -1 м.</t>
  </si>
  <si>
    <t xml:space="preserve">Печерский Вячеслав      - 2                                                                 Пырченков Александр    - 3           Панчишин Кирилл                                  Рябиков Данил                                          Глагольев Артем                                        Фролова Дарья                                         Бушманова Софья                                                          Дембурская Екатерина                                           Гарнова Виолетта                                      Некрылов Матвей - 2м.                                        Анисимов Даниил                                   Краснописцев Иван                                        Белов Сергей                                             Миронов Даниил                                                  Старовойтова Анна- 1 м.                               Дроздович Марина                                   Мельникова Марина                           </t>
  </si>
  <si>
    <t xml:space="preserve">Пырченков Алекснадр- 3 м.                                 Панчишин Кирилл                                    Рябиков Данила                                          Мальцев Максим                                                                  Глагольев Артем                                        Кунегин Леонид                                     Мещеряков Артем                                 Ткаченко Кирилл                                    Ефремов Контстантин                              Фролова дарья                                           Овчинникова Алефтина                          Митряева Мария                                      Корецкий Алексей                                       Ефременко Максимильян                           Старовойтов   Алекснадр                       Хмарский Никита                                    Деревянко Глеб                                         Иванов Матвей                                             Иванов Артем                                            Кяльбиев Фадаил                                     Харчекно Богдан                                         Гефель Марина                                       Фисенко Ксения                                          Бараускайте Анна                                               Чиркова Виктория                                   Лозовская Василиса                                 Некрылов Матвей  - 2 м.                                    Краснописцев Иван                                Миронов Даниил                                       Бушманова Софья                                      Гарнова Виолеттта             </t>
  </si>
  <si>
    <t>Открытые соревнования по лыжным гонкам "Здравствуй солнце!" среди школьников</t>
  </si>
  <si>
    <t>с                                             01.06.2016 года      по                           31.06.2016 года                                                                                                                                            Вид спорта</t>
  </si>
  <si>
    <t>2 место - 2 чел.   3 место - 2 чел.           4 место - 2 чел.                 5 место - 2 чел.   6 место - 2 чел.</t>
  </si>
  <si>
    <t>примечание</t>
  </si>
  <si>
    <t>1 место - 4 чел.                 2 место - 5 чел.   3 место - 3 чел.</t>
  </si>
  <si>
    <t>Первенство по мини-футболу среди учащихся Кольского района в рамках акции "Спорт против наркотиков" среди юношей 2000-2001, 2002 годов рождения</t>
  </si>
  <si>
    <t>п. Зверосовхоз</t>
  </si>
  <si>
    <t xml:space="preserve">1 место-  8 чел.           2 место- 8 чел.              </t>
  </si>
  <si>
    <t>на 20.07.2016 года</t>
  </si>
</sst>
</file>

<file path=xl/styles.xml><?xml version="1.0" encoding="utf-8"?>
<styleSheet xmlns="http://schemas.openxmlformats.org/spreadsheetml/2006/main">
  <fonts count="27">
    <font>
      <sz val="11"/>
      <color theme="1"/>
      <name val="Calibri"/>
      <family val="2"/>
      <charset val="204"/>
      <scheme val="minor"/>
    </font>
    <font>
      <sz val="10"/>
      <name val="Arial"/>
    </font>
    <font>
      <sz val="10"/>
      <name val="Times New Roman"/>
      <family val="1"/>
      <charset val="204"/>
    </font>
    <font>
      <b/>
      <sz val="10"/>
      <name val="Times New Roman"/>
      <family val="1"/>
      <charset val="204"/>
    </font>
    <font>
      <sz val="10"/>
      <color theme="6" tint="-0.499984740745262"/>
      <name val="Times New Roman"/>
      <family val="1"/>
      <charset val="204"/>
    </font>
    <font>
      <sz val="10"/>
      <color rgb="FFFF0000"/>
      <name val="Times New Roman"/>
      <family val="1"/>
      <charset val="204"/>
    </font>
    <font>
      <sz val="10"/>
      <color theme="5" tint="-0.249977111117893"/>
      <name val="Times New Roman"/>
      <family val="1"/>
      <charset val="204"/>
    </font>
    <font>
      <sz val="10"/>
      <color rgb="FF00B0F0"/>
      <name val="Times New Roman"/>
      <family val="1"/>
      <charset val="204"/>
    </font>
    <font>
      <sz val="10"/>
      <color theme="5" tint="-0.499984740745262"/>
      <name val="Times New Roman"/>
      <family val="1"/>
      <charset val="204"/>
    </font>
    <font>
      <sz val="9"/>
      <color rgb="FFFF0000"/>
      <name val="Times New Roman"/>
      <family val="1"/>
      <charset val="204"/>
    </font>
    <font>
      <sz val="11"/>
      <color theme="1"/>
      <name val="Times New Roman"/>
      <family val="1"/>
      <charset val="204"/>
    </font>
    <font>
      <sz val="11"/>
      <color theme="6" tint="-0.499984740745262"/>
      <name val="Times New Roman"/>
      <family val="1"/>
      <charset val="204"/>
    </font>
    <font>
      <sz val="11"/>
      <color rgb="FFFF0000"/>
      <name val="Times New Roman"/>
      <family val="1"/>
      <charset val="204"/>
    </font>
    <font>
      <sz val="8"/>
      <name val="Times New Roman"/>
      <family val="1"/>
      <charset val="204"/>
    </font>
    <font>
      <sz val="8"/>
      <color theme="6" tint="-0.499984740745262"/>
      <name val="Times New Roman"/>
      <family val="1"/>
      <charset val="204"/>
    </font>
    <font>
      <sz val="8"/>
      <color theme="1"/>
      <name val="Times New Roman"/>
      <family val="1"/>
      <charset val="204"/>
    </font>
    <font>
      <sz val="8"/>
      <color rgb="FFFF0000"/>
      <name val="Times New Roman"/>
      <family val="1"/>
      <charset val="204"/>
    </font>
    <font>
      <b/>
      <sz val="12"/>
      <name val="Times New Roman"/>
      <family val="1"/>
      <charset val="204"/>
    </font>
    <font>
      <b/>
      <sz val="12"/>
      <color theme="6" tint="-0.499984740745262"/>
      <name val="Times New Roman"/>
      <family val="1"/>
      <charset val="204"/>
    </font>
    <font>
      <b/>
      <sz val="12"/>
      <color theme="1"/>
      <name val="Times New Roman"/>
      <family val="1"/>
      <charset val="204"/>
    </font>
    <font>
      <b/>
      <sz val="10"/>
      <color theme="1"/>
      <name val="Times New Roman"/>
      <family val="1"/>
      <charset val="204"/>
    </font>
    <font>
      <b/>
      <sz val="12"/>
      <color rgb="FFFF0000"/>
      <name val="Times New Roman"/>
      <family val="1"/>
      <charset val="204"/>
    </font>
    <font>
      <b/>
      <sz val="11"/>
      <color theme="1"/>
      <name val="Times New Roman"/>
      <family val="1"/>
      <charset val="204"/>
    </font>
    <font>
      <sz val="11"/>
      <name val="Times New Roman"/>
      <family val="1"/>
      <charset val="204"/>
    </font>
    <font>
      <b/>
      <sz val="11"/>
      <name val="Times New Roman"/>
      <family val="1"/>
      <charset val="204"/>
    </font>
    <font>
      <sz val="9"/>
      <name val="Times New Roman"/>
      <family val="1"/>
      <charset val="204"/>
    </font>
    <font>
      <b/>
      <sz val="8"/>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0" fontId="1" fillId="0" borderId="0" applyFont="0" applyFill="0" applyBorder="0" applyAlignment="0" applyProtection="0"/>
  </cellStyleXfs>
  <cellXfs count="186">
    <xf numFmtId="0" fontId="0" fillId="0" borderId="0" xfId="0"/>
    <xf numFmtId="0" fontId="4" fillId="2" borderId="1" xfId="1" applyFont="1" applyFill="1" applyBorder="1" applyAlignment="1">
      <alignment horizontal="center" vertical="center" wrapText="1"/>
    </xf>
    <xf numFmtId="0" fontId="4" fillId="2" borderId="1" xfId="1" applyFont="1" applyFill="1" applyBorder="1" applyAlignment="1">
      <alignment horizontal="center" vertical="center" textRotation="90" wrapText="1"/>
    </xf>
    <xf numFmtId="0" fontId="4" fillId="2" borderId="0" xfId="1" applyFont="1" applyFill="1" applyBorder="1" applyAlignment="1">
      <alignment vertical="distributed" wrapText="1"/>
    </xf>
    <xf numFmtId="0" fontId="2" fillId="2" borderId="5" xfId="1" applyFont="1" applyFill="1" applyBorder="1" applyAlignment="1">
      <alignment horizontal="center" vertical="top" wrapText="1"/>
    </xf>
    <xf numFmtId="0" fontId="2" fillId="2" borderId="6" xfId="1" applyFont="1" applyFill="1" applyBorder="1" applyAlignment="1">
      <alignment vertical="top" wrapText="1"/>
    </xf>
    <xf numFmtId="0" fontId="2" fillId="2" borderId="6" xfId="1" applyFont="1" applyFill="1" applyBorder="1" applyAlignment="1">
      <alignment horizontal="center" vertical="top" wrapText="1"/>
    </xf>
    <xf numFmtId="0" fontId="2" fillId="2" borderId="6" xfId="2" applyNumberFormat="1" applyFont="1" applyFill="1" applyBorder="1" applyAlignment="1">
      <alignment horizontal="left" vertical="top" wrapText="1"/>
    </xf>
    <xf numFmtId="0" fontId="2" fillId="2" borderId="0" xfId="1" applyFont="1" applyFill="1" applyBorder="1" applyAlignment="1">
      <alignment vertical="distributed" wrapText="1"/>
    </xf>
    <xf numFmtId="0" fontId="2" fillId="2" borderId="5" xfId="1" applyFont="1" applyFill="1" applyBorder="1" applyAlignment="1">
      <alignment vertical="top" wrapText="1"/>
    </xf>
    <xf numFmtId="0" fontId="2" fillId="2" borderId="1" xfId="1" applyFont="1" applyFill="1" applyBorder="1" applyAlignment="1">
      <alignment horizontal="center" vertical="top" wrapText="1"/>
    </xf>
    <xf numFmtId="0" fontId="2" fillId="2" borderId="5" xfId="2" applyNumberFormat="1" applyFont="1" applyFill="1" applyBorder="1" applyAlignment="1">
      <alignment horizontal="left" vertical="top" wrapText="1"/>
    </xf>
    <xf numFmtId="0" fontId="5" fillId="2" borderId="5" xfId="1" applyFont="1" applyFill="1" applyBorder="1" applyAlignment="1">
      <alignment horizontal="center" vertical="top" wrapText="1"/>
    </xf>
    <xf numFmtId="0" fontId="6" fillId="2" borderId="5" xfId="1" applyFont="1" applyFill="1" applyBorder="1" applyAlignment="1">
      <alignment vertical="top" wrapText="1"/>
    </xf>
    <xf numFmtId="0" fontId="6" fillId="2" borderId="1" xfId="1" applyFont="1" applyFill="1" applyBorder="1" applyAlignment="1">
      <alignment horizontal="center" vertical="top" wrapText="1"/>
    </xf>
    <xf numFmtId="0" fontId="6" fillId="2" borderId="5" xfId="1" applyFont="1" applyFill="1" applyBorder="1" applyAlignment="1">
      <alignment horizontal="center" vertical="top" wrapText="1"/>
    </xf>
    <xf numFmtId="0" fontId="6" fillId="2" borderId="5" xfId="2" applyNumberFormat="1" applyFont="1" applyFill="1" applyBorder="1" applyAlignment="1">
      <alignment horizontal="left" vertical="top" wrapText="1"/>
    </xf>
    <xf numFmtId="0" fontId="6" fillId="2" borderId="6" xfId="1" applyFont="1" applyFill="1" applyBorder="1" applyAlignment="1">
      <alignment vertical="top" wrapText="1"/>
    </xf>
    <xf numFmtId="0" fontId="6" fillId="2" borderId="6" xfId="1" applyFont="1" applyFill="1" applyBorder="1" applyAlignment="1">
      <alignment horizontal="center" vertical="top" wrapText="1"/>
    </xf>
    <xf numFmtId="0" fontId="6" fillId="2" borderId="6" xfId="2" applyNumberFormat="1" applyFont="1" applyFill="1" applyBorder="1" applyAlignment="1">
      <alignment horizontal="left" vertical="top" wrapText="1"/>
    </xf>
    <xf numFmtId="0" fontId="8" fillId="2" borderId="6" xfId="1" applyFont="1" applyFill="1" applyBorder="1" applyAlignment="1">
      <alignment vertical="top" wrapText="1"/>
    </xf>
    <xf numFmtId="0" fontId="8" fillId="2" borderId="6" xfId="1" applyFont="1" applyFill="1" applyBorder="1" applyAlignment="1">
      <alignment horizontal="left" vertical="top" wrapText="1"/>
    </xf>
    <xf numFmtId="0" fontId="8" fillId="2" borderId="6" xfId="1" applyFont="1" applyFill="1" applyBorder="1" applyAlignment="1">
      <alignment horizontal="center" vertical="top" wrapText="1"/>
    </xf>
    <xf numFmtId="0" fontId="8" fillId="2" borderId="6" xfId="2" applyNumberFormat="1" applyFont="1" applyFill="1" applyBorder="1" applyAlignment="1">
      <alignment horizontal="left" vertical="top" wrapText="1"/>
    </xf>
    <xf numFmtId="0" fontId="8" fillId="2" borderId="5" xfId="1" applyFont="1" applyFill="1" applyBorder="1" applyAlignment="1">
      <alignment vertical="top" wrapText="1"/>
    </xf>
    <xf numFmtId="0" fontId="8" fillId="2" borderId="1" xfId="1" applyFont="1" applyFill="1" applyBorder="1" applyAlignment="1">
      <alignment horizontal="center" vertical="top" wrapText="1"/>
    </xf>
    <xf numFmtId="0" fontId="8" fillId="2" borderId="5" xfId="1" applyFont="1" applyFill="1" applyBorder="1" applyAlignment="1">
      <alignment horizontal="center" vertical="top" wrapText="1"/>
    </xf>
    <xf numFmtId="0" fontId="8" fillId="2" borderId="5" xfId="2" applyNumberFormat="1" applyFont="1" applyFill="1" applyBorder="1" applyAlignment="1">
      <alignment horizontal="left" vertical="top" wrapText="1"/>
    </xf>
    <xf numFmtId="0" fontId="7" fillId="2" borderId="6" xfId="1" applyFont="1" applyFill="1" applyBorder="1" applyAlignment="1">
      <alignment vertical="top" wrapText="1"/>
    </xf>
    <xf numFmtId="0" fontId="7" fillId="2" borderId="5" xfId="1" applyFont="1" applyFill="1" applyBorder="1" applyAlignment="1">
      <alignment vertical="top" wrapText="1"/>
    </xf>
    <xf numFmtId="0" fontId="8" fillId="2" borderId="7" xfId="1" applyFont="1" applyFill="1" applyBorder="1" applyAlignment="1">
      <alignment horizontal="center" vertical="top" wrapText="1"/>
    </xf>
    <xf numFmtId="0" fontId="5" fillId="2" borderId="5" xfId="1" applyFont="1" applyFill="1" applyBorder="1" applyAlignment="1">
      <alignment vertical="top" wrapText="1"/>
    </xf>
    <xf numFmtId="0" fontId="5" fillId="2" borderId="1" xfId="1" applyFont="1" applyFill="1" applyBorder="1" applyAlignment="1">
      <alignment horizontal="center" vertical="top" wrapText="1"/>
    </xf>
    <xf numFmtId="0" fontId="5" fillId="2" borderId="5" xfId="2" applyNumberFormat="1" applyFont="1" applyFill="1" applyBorder="1" applyAlignment="1">
      <alignment horizontal="left" vertical="top" wrapText="1"/>
    </xf>
    <xf numFmtId="0" fontId="5" fillId="2" borderId="6" xfId="1" applyFont="1" applyFill="1" applyBorder="1" applyAlignment="1">
      <alignment horizontal="center" vertical="top" wrapText="1"/>
    </xf>
    <xf numFmtId="0" fontId="5" fillId="2" borderId="6" xfId="1" applyFont="1" applyFill="1" applyBorder="1" applyAlignment="1">
      <alignment vertical="top" wrapText="1"/>
    </xf>
    <xf numFmtId="0" fontId="5" fillId="2" borderId="6" xfId="2" applyNumberFormat="1" applyFont="1" applyFill="1" applyBorder="1" applyAlignment="1">
      <alignment horizontal="left" vertical="top" wrapText="1"/>
    </xf>
    <xf numFmtId="0" fontId="9" fillId="2" borderId="6" xfId="1" applyFont="1" applyFill="1" applyBorder="1" applyAlignment="1">
      <alignment horizontal="left" vertical="top" wrapText="1"/>
    </xf>
    <xf numFmtId="0" fontId="10" fillId="0" borderId="0" xfId="0" applyFont="1"/>
    <xf numFmtId="0" fontId="11" fillId="2" borderId="0" xfId="0" applyFont="1" applyFill="1" applyBorder="1"/>
    <xf numFmtId="0" fontId="11" fillId="0" borderId="0" xfId="0" applyFont="1"/>
    <xf numFmtId="0" fontId="11" fillId="0" borderId="0" xfId="0" applyFont="1" applyBorder="1"/>
    <xf numFmtId="0" fontId="11" fillId="2" borderId="6" xfId="0" applyFont="1" applyFill="1" applyBorder="1" applyAlignment="1">
      <alignment horizontal="left" vertical="top"/>
    </xf>
    <xf numFmtId="0" fontId="11" fillId="2" borderId="0" xfId="0" applyFont="1" applyFill="1"/>
    <xf numFmtId="0" fontId="10" fillId="2" borderId="0" xfId="0" applyFont="1" applyFill="1"/>
    <xf numFmtId="0" fontId="12" fillId="2" borderId="0" xfId="0" applyFont="1" applyFill="1" applyAlignment="1">
      <alignment horizontal="left" vertical="top"/>
    </xf>
    <xf numFmtId="0" fontId="10" fillId="0" borderId="0" xfId="0" applyFont="1" applyBorder="1"/>
    <xf numFmtId="0" fontId="8" fillId="0" borderId="6" xfId="0" applyFont="1" applyBorder="1"/>
    <xf numFmtId="0" fontId="10" fillId="0" borderId="6" xfId="0" applyFont="1" applyBorder="1"/>
    <xf numFmtId="0" fontId="5" fillId="2" borderId="6" xfId="1" applyFont="1" applyFill="1" applyBorder="1" applyAlignment="1">
      <alignment horizontal="left" vertical="top" wrapText="1"/>
    </xf>
    <xf numFmtId="0" fontId="5" fillId="2" borderId="6" xfId="1" applyFont="1" applyFill="1" applyBorder="1" applyAlignment="1">
      <alignment horizontal="center" vertical="top" textRotation="89" wrapText="1"/>
    </xf>
    <xf numFmtId="0" fontId="14" fillId="2" borderId="6" xfId="1" applyFont="1" applyFill="1" applyBorder="1" applyAlignment="1">
      <alignment horizontal="left" vertical="center" textRotation="90" wrapText="1"/>
    </xf>
    <xf numFmtId="0" fontId="13" fillId="2" borderId="6" xfId="1" applyFont="1" applyFill="1" applyBorder="1" applyAlignment="1">
      <alignment horizontal="left" vertical="center" textRotation="90" wrapText="1"/>
    </xf>
    <xf numFmtId="0" fontId="15" fillId="0" borderId="6" xfId="0" applyFont="1" applyBorder="1" applyAlignment="1">
      <alignment horizontal="left" vertical="center" textRotation="90" wrapText="1"/>
    </xf>
    <xf numFmtId="0" fontId="16" fillId="0" borderId="6" xfId="0" applyFont="1" applyBorder="1" applyAlignment="1">
      <alignment horizontal="left" vertical="center" textRotation="90" wrapText="1"/>
    </xf>
    <xf numFmtId="0" fontId="15" fillId="0" borderId="0" xfId="0" applyFont="1" applyAlignment="1">
      <alignment horizontal="left" vertical="center" textRotation="90" wrapText="1"/>
    </xf>
    <xf numFmtId="0" fontId="10" fillId="0" borderId="0" xfId="0" applyFont="1" applyAlignment="1">
      <alignment vertical="top" wrapText="1"/>
    </xf>
    <xf numFmtId="0" fontId="12" fillId="0" borderId="0" xfId="0" applyFont="1" applyAlignment="1">
      <alignment vertical="top" wrapText="1"/>
    </xf>
    <xf numFmtId="0" fontId="5" fillId="2" borderId="7" xfId="1" applyFont="1" applyFill="1" applyBorder="1" applyAlignment="1">
      <alignment horizontal="center" vertical="top" wrapText="1"/>
    </xf>
    <xf numFmtId="0" fontId="5" fillId="2" borderId="5" xfId="1" applyFont="1" applyFill="1" applyBorder="1" applyAlignment="1">
      <alignment horizontal="left" vertical="top" wrapText="1"/>
    </xf>
    <xf numFmtId="0" fontId="8" fillId="2" borderId="5" xfId="1" applyFont="1" applyFill="1" applyBorder="1" applyAlignment="1">
      <alignment horizontal="left" vertical="top" wrapText="1"/>
    </xf>
    <xf numFmtId="0" fontId="5" fillId="2" borderId="5" xfId="2" applyNumberFormat="1" applyFont="1" applyFill="1" applyBorder="1" applyAlignment="1">
      <alignment vertical="top" wrapText="1"/>
    </xf>
    <xf numFmtId="0" fontId="8" fillId="2" borderId="5" xfId="2" applyNumberFormat="1" applyFont="1" applyFill="1" applyBorder="1" applyAlignment="1">
      <alignment vertical="top" wrapText="1"/>
    </xf>
    <xf numFmtId="0" fontId="6" fillId="2" borderId="5" xfId="2" applyNumberFormat="1" applyFont="1" applyFill="1" applyBorder="1" applyAlignment="1">
      <alignment vertical="top" wrapText="1"/>
    </xf>
    <xf numFmtId="0" fontId="5" fillId="2" borderId="6" xfId="2" applyNumberFormat="1" applyFont="1" applyFill="1" applyBorder="1" applyAlignment="1">
      <alignment vertical="top" wrapText="1"/>
    </xf>
    <xf numFmtId="0" fontId="5" fillId="2" borderId="0" xfId="2" applyNumberFormat="1" applyFont="1" applyFill="1" applyBorder="1" applyAlignment="1">
      <alignment vertical="top" wrapText="1"/>
    </xf>
    <xf numFmtId="0" fontId="8" fillId="2" borderId="6" xfId="2" applyNumberFormat="1" applyFont="1" applyFill="1" applyBorder="1" applyAlignment="1">
      <alignment vertical="top" wrapText="1"/>
    </xf>
    <xf numFmtId="0" fontId="8" fillId="0" borderId="6" xfId="0" applyFont="1" applyBorder="1" applyAlignment="1">
      <alignment vertical="top" wrapText="1"/>
    </xf>
    <xf numFmtId="0" fontId="8" fillId="2" borderId="0" xfId="2" applyNumberFormat="1" applyFont="1" applyFill="1" applyBorder="1" applyAlignment="1">
      <alignment vertical="top" wrapText="1"/>
    </xf>
    <xf numFmtId="0" fontId="6" fillId="2" borderId="6" xfId="2" applyNumberFormat="1" applyFont="1" applyFill="1" applyBorder="1" applyAlignment="1">
      <alignment vertical="top" wrapText="1"/>
    </xf>
    <xf numFmtId="0" fontId="11" fillId="2" borderId="6" xfId="0" applyFont="1" applyFill="1" applyBorder="1" applyAlignment="1">
      <alignment vertical="top" wrapText="1"/>
    </xf>
    <xf numFmtId="0" fontId="12" fillId="2" borderId="6" xfId="0" applyFont="1" applyFill="1" applyBorder="1" applyAlignment="1">
      <alignment vertical="top" wrapText="1"/>
    </xf>
    <xf numFmtId="0" fontId="12" fillId="2" borderId="5" xfId="0" applyFont="1" applyFill="1" applyBorder="1" applyAlignment="1">
      <alignment vertical="top" wrapText="1"/>
    </xf>
    <xf numFmtId="0" fontId="2" fillId="2" borderId="5" xfId="2" applyNumberFormat="1" applyFont="1" applyFill="1" applyBorder="1" applyAlignment="1">
      <alignment vertical="top" wrapText="1"/>
    </xf>
    <xf numFmtId="0" fontId="12" fillId="0" borderId="5" xfId="0" applyFont="1" applyBorder="1" applyAlignment="1">
      <alignment vertical="top" wrapText="1"/>
    </xf>
    <xf numFmtId="0" fontId="10" fillId="0" borderId="6" xfId="0" applyFont="1" applyBorder="1" applyAlignment="1">
      <alignment vertical="top" wrapText="1"/>
    </xf>
    <xf numFmtId="0" fontId="2" fillId="2" borderId="6" xfId="2" applyNumberFormat="1" applyFont="1" applyFill="1" applyBorder="1" applyAlignment="1">
      <alignment vertical="top" wrapText="1"/>
    </xf>
    <xf numFmtId="0" fontId="11" fillId="2" borderId="5" xfId="0" applyFont="1" applyFill="1" applyBorder="1" applyAlignment="1">
      <alignment vertical="top" wrapText="1"/>
    </xf>
    <xf numFmtId="0" fontId="18" fillId="2" borderId="0" xfId="1" applyFont="1" applyFill="1" applyBorder="1" applyAlignment="1">
      <alignment horizontal="center" wrapText="1"/>
    </xf>
    <xf numFmtId="0" fontId="18" fillId="0" borderId="0" xfId="0" applyFont="1" applyBorder="1" applyAlignment="1">
      <alignment horizontal="center"/>
    </xf>
    <xf numFmtId="0" fontId="19" fillId="0" borderId="0" xfId="0" applyFont="1" applyAlignment="1">
      <alignment horizontal="center"/>
    </xf>
    <xf numFmtId="0" fontId="17" fillId="2" borderId="0" xfId="1" applyFont="1" applyFill="1" applyBorder="1" applyAlignment="1">
      <alignment horizontal="center" wrapText="1"/>
    </xf>
    <xf numFmtId="0" fontId="19" fillId="0" borderId="0" xfId="0" applyFont="1" applyBorder="1" applyAlignment="1">
      <alignment horizontal="center"/>
    </xf>
    <xf numFmtId="0" fontId="18" fillId="2" borderId="0" xfId="0" applyFont="1" applyFill="1" applyBorder="1" applyAlignment="1">
      <alignment horizontal="center"/>
    </xf>
    <xf numFmtId="0" fontId="20" fillId="0" borderId="6" xfId="0" applyFont="1" applyBorder="1"/>
    <xf numFmtId="0" fontId="18" fillId="2" borderId="6" xfId="1" applyFont="1" applyFill="1" applyBorder="1" applyAlignment="1">
      <alignment horizontal="center" vertical="center" wrapText="1"/>
    </xf>
    <xf numFmtId="0" fontId="19" fillId="0" borderId="0" xfId="0" applyFont="1" applyAlignment="1">
      <alignment horizontal="center" vertical="center"/>
    </xf>
    <xf numFmtId="0" fontId="19" fillId="0" borderId="6" xfId="0" applyFont="1" applyBorder="1" applyAlignment="1">
      <alignment horizontal="center" vertical="center"/>
    </xf>
    <xf numFmtId="0" fontId="2" fillId="2" borderId="5" xfId="2" applyNumberFormat="1" applyFont="1" applyFill="1" applyBorder="1" applyAlignment="1">
      <alignment vertical="top" wrapText="1"/>
    </xf>
    <xf numFmtId="0" fontId="2" fillId="2" borderId="5" xfId="2" applyNumberFormat="1" applyFont="1" applyFill="1" applyBorder="1" applyAlignment="1">
      <alignment vertical="top" wrapText="1"/>
    </xf>
    <xf numFmtId="0" fontId="21" fillId="3" borderId="5" xfId="1" applyFont="1" applyFill="1" applyBorder="1" applyAlignment="1">
      <alignment horizontal="center" vertical="top" wrapText="1"/>
    </xf>
    <xf numFmtId="0" fontId="10" fillId="0" borderId="0" xfId="0" applyFont="1" applyAlignment="1">
      <alignment horizontal="center" vertical="center"/>
    </xf>
    <xf numFmtId="0" fontId="22" fillId="4" borderId="0" xfId="0" applyFont="1" applyFill="1" applyAlignment="1">
      <alignment horizontal="center" vertical="center"/>
    </xf>
    <xf numFmtId="0" fontId="22" fillId="2" borderId="0" xfId="0" applyFont="1" applyFill="1" applyAlignment="1">
      <alignment horizontal="center" vertical="center"/>
    </xf>
    <xf numFmtId="0" fontId="8" fillId="0" borderId="5" xfId="0" applyFont="1" applyBorder="1" applyAlignment="1">
      <alignment vertical="top" wrapText="1"/>
    </xf>
    <xf numFmtId="0" fontId="22" fillId="4" borderId="6" xfId="0" applyFont="1" applyFill="1" applyBorder="1" applyAlignment="1">
      <alignment horizontal="center" vertical="center"/>
    </xf>
    <xf numFmtId="0" fontId="22" fillId="2" borderId="0" xfId="0" applyFont="1" applyFill="1" applyBorder="1" applyAlignment="1">
      <alignment horizontal="center" vertical="center"/>
    </xf>
    <xf numFmtId="0" fontId="23" fillId="0" borderId="0" xfId="0" applyFont="1" applyAlignment="1">
      <alignment horizontal="center" vertical="center"/>
    </xf>
    <xf numFmtId="0" fontId="23" fillId="2" borderId="0" xfId="0" applyFont="1" applyFill="1" applyAlignment="1">
      <alignment horizontal="center" vertical="center"/>
    </xf>
    <xf numFmtId="0" fontId="24" fillId="2" borderId="0" xfId="0" applyFont="1" applyFill="1" applyAlignment="1">
      <alignment horizontal="center" vertical="center"/>
    </xf>
    <xf numFmtId="0" fontId="23" fillId="0" borderId="6" xfId="0" applyFont="1" applyBorder="1" applyAlignment="1">
      <alignment horizontal="center" vertical="center"/>
    </xf>
    <xf numFmtId="0" fontId="23" fillId="0" borderId="6" xfId="0" applyFont="1" applyBorder="1" applyAlignment="1">
      <alignment horizontal="center" vertical="center" textRotation="90"/>
    </xf>
    <xf numFmtId="0" fontId="24" fillId="2" borderId="6" xfId="0" applyFont="1" applyFill="1" applyBorder="1" applyAlignment="1">
      <alignment horizontal="center" vertical="center"/>
    </xf>
    <xf numFmtId="0" fontId="23" fillId="2" borderId="6" xfId="0" applyFont="1" applyFill="1" applyBorder="1" applyAlignment="1">
      <alignment horizontal="center" vertical="center"/>
    </xf>
    <xf numFmtId="0" fontId="13" fillId="0" borderId="6" xfId="0" applyFont="1" applyBorder="1" applyAlignment="1">
      <alignment horizontal="left" vertical="center" textRotation="90" wrapText="1"/>
    </xf>
    <xf numFmtId="0" fontId="24" fillId="4" borderId="0" xfId="0" applyFont="1" applyFill="1" applyAlignment="1">
      <alignment horizontal="center" vertical="center"/>
    </xf>
    <xf numFmtId="0" fontId="23" fillId="0" borderId="0" xfId="0" applyFont="1"/>
    <xf numFmtId="0" fontId="17" fillId="3" borderId="5" xfId="1" applyFont="1" applyFill="1" applyBorder="1" applyAlignment="1">
      <alignment horizontal="center" vertical="top" wrapText="1"/>
    </xf>
    <xf numFmtId="0" fontId="24" fillId="4" borderId="6" xfId="0" applyFont="1" applyFill="1" applyBorder="1" applyAlignment="1">
      <alignment horizontal="center" vertical="center"/>
    </xf>
    <xf numFmtId="0" fontId="24" fillId="4" borderId="2" xfId="0" applyFont="1" applyFill="1" applyBorder="1" applyAlignment="1">
      <alignment horizontal="center" vertical="center"/>
    </xf>
    <xf numFmtId="0" fontId="23" fillId="2" borderId="0" xfId="0" applyFont="1" applyFill="1"/>
    <xf numFmtId="0" fontId="13" fillId="0" borderId="2" xfId="0" applyFont="1" applyBorder="1" applyAlignment="1">
      <alignment horizontal="left" vertical="center" textRotation="90" wrapText="1"/>
    </xf>
    <xf numFmtId="0" fontId="24" fillId="4" borderId="0" xfId="0" applyFont="1" applyFill="1" applyBorder="1" applyAlignment="1">
      <alignment horizontal="center" vertical="center"/>
    </xf>
    <xf numFmtId="0" fontId="2" fillId="2" borderId="5" xfId="1" applyFont="1" applyFill="1" applyBorder="1" applyAlignment="1">
      <alignment horizontal="left" vertical="top" wrapText="1"/>
    </xf>
    <xf numFmtId="0" fontId="2" fillId="2" borderId="0" xfId="2" applyNumberFormat="1" applyFont="1" applyFill="1" applyBorder="1" applyAlignment="1">
      <alignment vertical="top" wrapText="1"/>
    </xf>
    <xf numFmtId="0" fontId="2" fillId="0" borderId="5" xfId="0" applyFont="1" applyBorder="1" applyAlignment="1">
      <alignment vertical="top" wrapText="1"/>
    </xf>
    <xf numFmtId="0" fontId="25" fillId="2" borderId="6" xfId="1" applyFont="1" applyFill="1" applyBorder="1" applyAlignment="1">
      <alignment horizontal="left" vertical="top" wrapText="1"/>
    </xf>
    <xf numFmtId="0" fontId="2" fillId="2" borderId="6" xfId="1" applyFont="1" applyFill="1" applyBorder="1" applyAlignment="1">
      <alignment horizontal="left" vertical="top" wrapText="1"/>
    </xf>
    <xf numFmtId="0" fontId="2" fillId="2" borderId="6" xfId="1" applyFont="1" applyFill="1" applyBorder="1" applyAlignment="1">
      <alignment horizontal="center" vertical="top" textRotation="89" wrapText="1"/>
    </xf>
    <xf numFmtId="0" fontId="23" fillId="0" borderId="5" xfId="0" applyFont="1" applyBorder="1" applyAlignment="1">
      <alignment vertical="top" wrapText="1"/>
    </xf>
    <xf numFmtId="0" fontId="23" fillId="0" borderId="6" xfId="0" applyFont="1" applyBorder="1"/>
    <xf numFmtId="0" fontId="2" fillId="2" borderId="7" xfId="1" applyFont="1" applyFill="1" applyBorder="1" applyAlignment="1">
      <alignment horizontal="center" vertical="top" wrapText="1"/>
    </xf>
    <xf numFmtId="0" fontId="23" fillId="0" borderId="6" xfId="0" applyFont="1" applyBorder="1" applyAlignment="1">
      <alignment vertical="top" wrapText="1"/>
    </xf>
    <xf numFmtId="0" fontId="10" fillId="0" borderId="0" xfId="0" applyFont="1" applyAlignment="1">
      <alignment horizontal="right" vertical="center"/>
    </xf>
    <xf numFmtId="0" fontId="3" fillId="2" borderId="5" xfId="1" applyFont="1" applyFill="1" applyBorder="1" applyAlignment="1">
      <alignment horizontal="center" vertical="top" wrapText="1"/>
    </xf>
    <xf numFmtId="0" fontId="3" fillId="2" borderId="5" xfId="1" applyFont="1" applyFill="1" applyBorder="1" applyAlignment="1">
      <alignment horizontal="right" vertical="center" wrapText="1"/>
    </xf>
    <xf numFmtId="0" fontId="13" fillId="2" borderId="2" xfId="1" applyFont="1" applyFill="1" applyBorder="1" applyAlignment="1">
      <alignment horizontal="left" vertical="center" textRotation="90" wrapText="1"/>
    </xf>
    <xf numFmtId="0" fontId="10" fillId="0" borderId="6" xfId="0" applyFont="1" applyBorder="1" applyAlignment="1">
      <alignment horizontal="center" vertical="center"/>
    </xf>
    <xf numFmtId="0" fontId="24" fillId="0" borderId="6" xfId="0" applyFont="1" applyBorder="1" applyAlignment="1">
      <alignment horizontal="left"/>
    </xf>
    <xf numFmtId="0" fontId="22" fillId="0" borderId="6" xfId="0" applyFont="1" applyBorder="1" applyAlignment="1">
      <alignment horizontal="center" vertical="center"/>
    </xf>
    <xf numFmtId="0" fontId="22" fillId="0" borderId="6" xfId="0" applyFont="1" applyBorder="1"/>
    <xf numFmtId="0" fontId="22" fillId="0" borderId="6" xfId="0" applyFont="1" applyBorder="1" applyAlignment="1">
      <alignment vertical="top" wrapText="1"/>
    </xf>
    <xf numFmtId="0" fontId="26" fillId="0" borderId="6" xfId="0" applyFont="1" applyBorder="1" applyAlignment="1">
      <alignment horizontal="left" vertical="center" textRotation="90" wrapText="1"/>
    </xf>
    <xf numFmtId="0" fontId="23" fillId="0" borderId="0" xfId="0" applyFont="1" applyBorder="1" applyAlignment="1">
      <alignment horizontal="center" vertical="center"/>
    </xf>
    <xf numFmtId="0" fontId="23" fillId="4" borderId="6" xfId="0" applyFont="1" applyFill="1" applyBorder="1" applyAlignment="1">
      <alignment horizontal="center" vertical="center" textRotation="90"/>
    </xf>
    <xf numFmtId="0" fontId="2" fillId="4" borderId="5" xfId="1" applyFont="1" applyFill="1" applyBorder="1" applyAlignment="1">
      <alignment horizontal="center" vertical="top" wrapText="1"/>
    </xf>
    <xf numFmtId="0" fontId="3" fillId="4" borderId="6" xfId="0" applyFont="1" applyFill="1" applyBorder="1" applyAlignment="1">
      <alignment horizontal="center" vertical="center"/>
    </xf>
    <xf numFmtId="0" fontId="23" fillId="4" borderId="6" xfId="0" applyFont="1" applyFill="1" applyBorder="1" applyAlignment="1">
      <alignment horizontal="right" vertical="center"/>
    </xf>
    <xf numFmtId="0" fontId="24" fillId="2" borderId="2" xfId="0" applyFont="1" applyFill="1" applyBorder="1" applyAlignment="1">
      <alignment horizontal="center" vertical="center"/>
    </xf>
    <xf numFmtId="0" fontId="11" fillId="0" borderId="6" xfId="0" applyFont="1" applyBorder="1" applyAlignment="1">
      <alignment horizontal="center" vertical="center"/>
    </xf>
    <xf numFmtId="0" fontId="11" fillId="2" borderId="6" xfId="0" applyFont="1" applyFill="1" applyBorder="1" applyAlignment="1">
      <alignment horizontal="center" vertical="center"/>
    </xf>
    <xf numFmtId="0" fontId="10" fillId="2" borderId="6" xfId="0" applyFont="1" applyFill="1" applyBorder="1" applyAlignment="1">
      <alignment horizontal="center" vertical="center"/>
    </xf>
    <xf numFmtId="0" fontId="2" fillId="2" borderId="1" xfId="1" applyFont="1" applyFill="1" applyBorder="1" applyAlignment="1">
      <alignment horizontal="center" vertical="center" textRotation="90" wrapText="1"/>
    </xf>
    <xf numFmtId="0" fontId="2" fillId="2" borderId="1" xfId="1" applyFont="1" applyFill="1" applyBorder="1" applyAlignment="1">
      <alignment horizontal="center" vertical="center" wrapText="1"/>
    </xf>
    <xf numFmtId="0" fontId="10" fillId="0" borderId="0" xfId="0" applyFont="1" applyBorder="1" applyAlignment="1">
      <alignment horizontal="center" vertical="center"/>
    </xf>
    <xf numFmtId="0" fontId="22" fillId="0" borderId="0" xfId="0" applyFont="1" applyBorder="1" applyAlignment="1">
      <alignment horizontal="center" vertical="center"/>
    </xf>
    <xf numFmtId="0" fontId="22" fillId="0" borderId="0" xfId="0" applyFont="1" applyBorder="1"/>
    <xf numFmtId="0" fontId="22" fillId="0" borderId="0" xfId="0" applyFont="1" applyBorder="1" applyAlignment="1">
      <alignment vertical="top" wrapText="1"/>
    </xf>
    <xf numFmtId="0" fontId="26" fillId="0" borderId="0" xfId="0" applyFont="1" applyBorder="1" applyAlignment="1">
      <alignment horizontal="left" vertical="center" textRotation="90" wrapText="1"/>
    </xf>
    <xf numFmtId="0" fontId="17" fillId="2" borderId="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6" xfId="1" applyFont="1" applyFill="1" applyBorder="1" applyAlignment="1">
      <alignment horizontal="center" vertical="center" textRotation="90" wrapText="1"/>
    </xf>
    <xf numFmtId="0" fontId="2" fillId="0" borderId="6" xfId="0" applyFont="1" applyBorder="1"/>
    <xf numFmtId="0" fontId="23" fillId="0" borderId="6" xfId="0" applyFont="1" applyBorder="1" applyAlignment="1">
      <alignment horizontal="right"/>
    </xf>
    <xf numFmtId="0" fontId="24" fillId="0" borderId="6" xfId="0" applyFont="1" applyBorder="1"/>
    <xf numFmtId="0" fontId="2" fillId="2" borderId="6" xfId="1" applyFont="1" applyFill="1" applyBorder="1" applyAlignment="1">
      <alignment horizontal="center" vertical="center" wrapText="1"/>
    </xf>
    <xf numFmtId="0" fontId="2" fillId="2" borderId="6" xfId="1" applyFont="1" applyFill="1" applyBorder="1" applyAlignment="1">
      <alignment horizontal="center" vertical="center" textRotation="90" wrapText="1"/>
    </xf>
    <xf numFmtId="0" fontId="10" fillId="0" borderId="6" xfId="0" applyFont="1" applyBorder="1" applyAlignment="1">
      <alignment horizontal="center" vertical="center" wrapText="1"/>
    </xf>
    <xf numFmtId="0" fontId="10" fillId="4" borderId="6" xfId="0" applyFont="1" applyFill="1" applyBorder="1" applyAlignment="1">
      <alignment horizontal="center"/>
    </xf>
    <xf numFmtId="0" fontId="23" fillId="0" borderId="6" xfId="0" applyFont="1" applyBorder="1" applyAlignment="1">
      <alignment horizontal="center" vertical="center" textRotation="90" wrapText="1"/>
    </xf>
    <xf numFmtId="0" fontId="17" fillId="2" borderId="1"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2" fillId="2" borderId="1" xfId="1" applyFont="1" applyFill="1" applyBorder="1" applyAlignment="1">
      <alignment horizontal="center" vertical="center" textRotation="90" wrapText="1"/>
    </xf>
    <xf numFmtId="0" fontId="2" fillId="2" borderId="5" xfId="1" applyFont="1" applyFill="1" applyBorder="1" applyAlignment="1">
      <alignment horizontal="center" vertical="center" textRotation="90" wrapText="1"/>
    </xf>
    <xf numFmtId="0" fontId="10" fillId="0" borderId="6" xfId="0" applyFont="1" applyBorder="1" applyAlignment="1">
      <alignment horizontal="center"/>
    </xf>
    <xf numFmtId="0" fontId="2" fillId="2" borderId="6" xfId="2" applyNumberFormat="1" applyFont="1" applyFill="1" applyBorder="1" applyAlignment="1">
      <alignment horizontal="center" vertical="center" wrapText="1"/>
    </xf>
    <xf numFmtId="0" fontId="13" fillId="2" borderId="6" xfId="1" applyFont="1" applyFill="1" applyBorder="1" applyAlignment="1">
      <alignment horizontal="left" vertical="center" textRotation="90" wrapText="1"/>
    </xf>
    <xf numFmtId="0" fontId="2" fillId="4" borderId="6" xfId="1" applyFont="1" applyFill="1" applyBorder="1" applyAlignment="1">
      <alignment horizontal="center" vertical="center" textRotation="90" wrapText="1"/>
    </xf>
    <xf numFmtId="0" fontId="17" fillId="2" borderId="6"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1" xfId="2" applyNumberFormat="1" applyFont="1" applyFill="1" applyBorder="1" applyAlignment="1">
      <alignment horizontal="left" vertical="center" wrapText="1"/>
    </xf>
    <xf numFmtId="0" fontId="2" fillId="2" borderId="5" xfId="2" applyNumberFormat="1" applyFont="1" applyFill="1" applyBorder="1" applyAlignment="1">
      <alignment horizontal="left" vertical="center" wrapText="1"/>
    </xf>
    <xf numFmtId="0" fontId="13" fillId="2" borderId="1" xfId="1" applyFont="1" applyFill="1" applyBorder="1" applyAlignment="1">
      <alignment horizontal="left" vertical="center" textRotation="90" wrapText="1"/>
    </xf>
    <xf numFmtId="0" fontId="13" fillId="2" borderId="5" xfId="1" applyFont="1" applyFill="1" applyBorder="1" applyAlignment="1">
      <alignment horizontal="left" vertical="center" textRotation="90" wrapText="1"/>
    </xf>
    <xf numFmtId="0" fontId="2" fillId="2" borderId="1" xfId="2" applyNumberFormat="1" applyFont="1" applyFill="1" applyBorder="1" applyAlignment="1">
      <alignment vertical="top" wrapText="1"/>
    </xf>
    <xf numFmtId="0" fontId="2" fillId="2" borderId="5" xfId="2" applyNumberFormat="1" applyFont="1" applyFill="1" applyBorder="1" applyAlignment="1">
      <alignment vertical="top" wrapText="1"/>
    </xf>
    <xf numFmtId="0" fontId="2" fillId="2" borderId="1" xfId="2" applyNumberFormat="1" applyFont="1" applyFill="1" applyBorder="1" applyAlignment="1">
      <alignment horizontal="center" vertical="center" wrapText="1"/>
    </xf>
    <xf numFmtId="0" fontId="2" fillId="2" borderId="5" xfId="2" applyNumberFormat="1" applyFont="1" applyFill="1" applyBorder="1" applyAlignment="1">
      <alignment horizontal="center" vertical="center" wrapText="1"/>
    </xf>
    <xf numFmtId="0" fontId="25" fillId="2" borderId="1" xfId="1" applyFont="1" applyFill="1" applyBorder="1" applyAlignment="1">
      <alignment horizontal="center" vertical="center" textRotation="90" wrapText="1"/>
    </xf>
    <xf numFmtId="0" fontId="25" fillId="2" borderId="5" xfId="1" applyFont="1" applyFill="1" applyBorder="1" applyAlignment="1">
      <alignment horizontal="center" vertical="center" textRotation="90" wrapText="1"/>
    </xf>
  </cellXfs>
  <cellStyles count="3">
    <cellStyle name="Денежный 2" xfId="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V329"/>
  <sheetViews>
    <sheetView tabSelected="1" zoomScale="90" zoomScaleNormal="90" workbookViewId="0">
      <selection activeCell="U11" sqref="U11"/>
    </sheetView>
  </sheetViews>
  <sheetFormatPr defaultRowHeight="13.8"/>
  <cols>
    <col min="1" max="1" width="6.44140625" style="91" customWidth="1"/>
    <col min="2" max="2" width="6.77734375" style="38" customWidth="1"/>
    <col min="3" max="3" width="29.88671875" style="38" customWidth="1"/>
    <col min="4" max="4" width="2.109375" style="38" hidden="1" customWidth="1"/>
    <col min="5" max="5" width="14.33203125" style="38" hidden="1" customWidth="1"/>
    <col min="6" max="10" width="3.5546875" style="38" hidden="1" customWidth="1"/>
    <col min="11" max="11" width="14.21875" style="38" hidden="1" customWidth="1"/>
    <col min="12" max="12" width="23.33203125" style="56" hidden="1" customWidth="1"/>
    <col min="13" max="14" width="6.109375" style="38" hidden="1" customWidth="1"/>
    <col min="15" max="15" width="5.88671875" style="38" hidden="1" customWidth="1"/>
    <col min="16" max="16" width="4" style="55" hidden="1" customWidth="1"/>
    <col min="17" max="19" width="8.88671875" style="38"/>
    <col min="20" max="20" width="9.109375" style="97" customWidth="1"/>
    <col min="21" max="16384" width="8.88671875" style="38"/>
  </cols>
  <sheetData>
    <row r="1" spans="1:20" ht="25.2" customHeight="1">
      <c r="C1" s="38" t="s">
        <v>826</v>
      </c>
      <c r="L1" s="38"/>
    </row>
    <row r="3" spans="1:20" ht="11.4" customHeight="1">
      <c r="B3" s="162" t="s">
        <v>789</v>
      </c>
      <c r="C3" s="160" t="s">
        <v>805</v>
      </c>
      <c r="D3" s="48"/>
      <c r="E3" s="48"/>
      <c r="F3" s="48"/>
      <c r="G3" s="48"/>
      <c r="H3" s="48"/>
      <c r="I3" s="48"/>
      <c r="J3" s="48"/>
      <c r="K3" s="48"/>
      <c r="L3" s="75"/>
      <c r="M3" s="48"/>
      <c r="N3" s="48"/>
      <c r="O3" s="48"/>
      <c r="P3" s="53"/>
      <c r="Q3" s="164" t="s">
        <v>784</v>
      </c>
      <c r="R3" s="164"/>
      <c r="S3" s="164"/>
      <c r="T3" s="133"/>
    </row>
    <row r="4" spans="1:20" ht="67.8" customHeight="1">
      <c r="B4" s="163"/>
      <c r="C4" s="161"/>
      <c r="D4" s="48"/>
      <c r="E4" s="48"/>
      <c r="F4" s="48"/>
      <c r="G4" s="48"/>
      <c r="H4" s="48"/>
      <c r="I4" s="48"/>
      <c r="J4" s="48"/>
      <c r="K4" s="48"/>
      <c r="L4" s="75"/>
      <c r="M4" s="48"/>
      <c r="N4" s="48"/>
      <c r="O4" s="48"/>
      <c r="P4" s="53"/>
      <c r="Q4" s="101" t="s">
        <v>785</v>
      </c>
      <c r="R4" s="101" t="s">
        <v>786</v>
      </c>
      <c r="S4" s="101" t="s">
        <v>787</v>
      </c>
      <c r="T4" s="133"/>
    </row>
    <row r="5" spans="1:20">
      <c r="B5" s="127">
        <v>6</v>
      </c>
      <c r="C5" s="128" t="s">
        <v>804</v>
      </c>
      <c r="D5" s="48"/>
      <c r="E5" s="48"/>
      <c r="F5" s="48"/>
      <c r="G5" s="48"/>
      <c r="H5" s="48"/>
      <c r="I5" s="48"/>
      <c r="J5" s="48"/>
      <c r="K5" s="48"/>
      <c r="L5" s="75"/>
      <c r="M5" s="48"/>
      <c r="N5" s="48"/>
      <c r="O5" s="48"/>
      <c r="P5" s="53"/>
      <c r="Q5" s="127">
        <v>34</v>
      </c>
      <c r="R5" s="127">
        <v>7</v>
      </c>
      <c r="S5" s="127">
        <v>0</v>
      </c>
      <c r="T5" s="133"/>
    </row>
    <row r="6" spans="1:20">
      <c r="B6" s="127">
        <v>8</v>
      </c>
      <c r="C6" s="128" t="s">
        <v>806</v>
      </c>
      <c r="D6" s="48"/>
      <c r="E6" s="48"/>
      <c r="F6" s="48"/>
      <c r="G6" s="48"/>
      <c r="H6" s="48"/>
      <c r="I6" s="48"/>
      <c r="J6" s="48"/>
      <c r="K6" s="48"/>
      <c r="L6" s="75"/>
      <c r="M6" s="48"/>
      <c r="N6" s="48"/>
      <c r="O6" s="48"/>
      <c r="P6" s="53"/>
      <c r="Q6" s="127">
        <v>49</v>
      </c>
      <c r="R6" s="127">
        <v>28</v>
      </c>
      <c r="S6" s="127">
        <v>784</v>
      </c>
      <c r="T6" s="133"/>
    </row>
    <row r="7" spans="1:20">
      <c r="B7" s="127">
        <v>7</v>
      </c>
      <c r="C7" s="128" t="s">
        <v>807</v>
      </c>
      <c r="D7" s="48"/>
      <c r="E7" s="48"/>
      <c r="F7" s="48"/>
      <c r="G7" s="48"/>
      <c r="H7" s="48"/>
      <c r="I7" s="48"/>
      <c r="J7" s="48"/>
      <c r="K7" s="48"/>
      <c r="L7" s="75"/>
      <c r="M7" s="48"/>
      <c r="N7" s="48"/>
      <c r="O7" s="48"/>
      <c r="P7" s="53"/>
      <c r="Q7" s="127">
        <v>79</v>
      </c>
      <c r="R7" s="127">
        <v>35</v>
      </c>
      <c r="S7" s="127">
        <v>0</v>
      </c>
      <c r="T7" s="133"/>
    </row>
    <row r="8" spans="1:20">
      <c r="B8" s="127">
        <v>98</v>
      </c>
      <c r="C8" s="128" t="s">
        <v>808</v>
      </c>
      <c r="D8" s="48"/>
      <c r="E8" s="48"/>
      <c r="F8" s="48"/>
      <c r="G8" s="48"/>
      <c r="H8" s="48"/>
      <c r="I8" s="48"/>
      <c r="J8" s="48"/>
      <c r="K8" s="48"/>
      <c r="L8" s="75"/>
      <c r="M8" s="48"/>
      <c r="N8" s="48"/>
      <c r="O8" s="48"/>
      <c r="P8" s="53"/>
      <c r="Q8" s="127">
        <v>1307</v>
      </c>
      <c r="R8" s="127">
        <v>263</v>
      </c>
      <c r="S8" s="127">
        <v>1044</v>
      </c>
      <c r="T8" s="133"/>
    </row>
    <row r="9" spans="1:20">
      <c r="B9" s="127">
        <v>70</v>
      </c>
      <c r="C9" s="128" t="s">
        <v>809</v>
      </c>
      <c r="D9" s="48"/>
      <c r="E9" s="48"/>
      <c r="F9" s="48"/>
      <c r="G9" s="48"/>
      <c r="H9" s="48"/>
      <c r="I9" s="48"/>
      <c r="J9" s="48"/>
      <c r="K9" s="48"/>
      <c r="L9" s="75"/>
      <c r="M9" s="48"/>
      <c r="N9" s="48"/>
      <c r="O9" s="48"/>
      <c r="P9" s="53"/>
      <c r="Q9" s="127">
        <v>924</v>
      </c>
      <c r="R9" s="127">
        <v>322</v>
      </c>
      <c r="S9" s="127">
        <v>329</v>
      </c>
      <c r="T9" s="133"/>
    </row>
    <row r="10" spans="1:20">
      <c r="B10" s="127">
        <v>69</v>
      </c>
      <c r="C10" s="128" t="s">
        <v>810</v>
      </c>
      <c r="D10" s="48"/>
      <c r="E10" s="48"/>
      <c r="F10" s="48"/>
      <c r="G10" s="48"/>
      <c r="H10" s="48"/>
      <c r="I10" s="48"/>
      <c r="J10" s="48"/>
      <c r="K10" s="48"/>
      <c r="L10" s="75"/>
      <c r="M10" s="48"/>
      <c r="N10" s="48"/>
      <c r="O10" s="48"/>
      <c r="P10" s="53"/>
      <c r="Q10" s="127">
        <v>3928</v>
      </c>
      <c r="R10" s="127">
        <v>311</v>
      </c>
      <c r="S10" s="127">
        <v>2876</v>
      </c>
      <c r="T10" s="133"/>
    </row>
    <row r="11" spans="1:20">
      <c r="B11" s="127">
        <v>37</v>
      </c>
      <c r="C11" s="128" t="s">
        <v>779</v>
      </c>
      <c r="D11" s="48"/>
      <c r="E11" s="48"/>
      <c r="F11" s="48"/>
      <c r="G11" s="48"/>
      <c r="H11" s="48"/>
      <c r="I11" s="48"/>
      <c r="J11" s="48"/>
      <c r="K11" s="48"/>
      <c r="L11" s="75"/>
      <c r="M11" s="48"/>
      <c r="N11" s="48"/>
      <c r="O11" s="48"/>
      <c r="P11" s="53"/>
      <c r="Q11" s="127">
        <v>1296</v>
      </c>
      <c r="R11" s="127">
        <v>375</v>
      </c>
      <c r="S11" s="127">
        <v>441</v>
      </c>
      <c r="T11" s="133"/>
    </row>
    <row r="12" spans="1:20">
      <c r="B12" s="129">
        <v>295</v>
      </c>
      <c r="C12" s="129" t="s">
        <v>803</v>
      </c>
      <c r="D12" s="130"/>
      <c r="E12" s="130"/>
      <c r="F12" s="130"/>
      <c r="G12" s="130"/>
      <c r="H12" s="130"/>
      <c r="I12" s="130"/>
      <c r="J12" s="130"/>
      <c r="K12" s="130"/>
      <c r="L12" s="131"/>
      <c r="M12" s="130"/>
      <c r="N12" s="130"/>
      <c r="O12" s="130"/>
      <c r="P12" s="132"/>
      <c r="Q12" s="129">
        <f>SUM(Q5:Q11)</f>
        <v>7617</v>
      </c>
      <c r="R12" s="129">
        <f t="shared" ref="R12:S12" si="0">SUM(R5:R11)</f>
        <v>1341</v>
      </c>
      <c r="S12" s="129">
        <f t="shared" si="0"/>
        <v>5474</v>
      </c>
      <c r="T12" s="133"/>
    </row>
    <row r="13" spans="1:20">
      <c r="A13" s="144"/>
      <c r="B13" s="145"/>
      <c r="C13" s="145"/>
      <c r="D13" s="146"/>
      <c r="E13" s="146"/>
      <c r="F13" s="146"/>
      <c r="G13" s="146"/>
      <c r="H13" s="146"/>
      <c r="I13" s="146"/>
      <c r="J13" s="146"/>
      <c r="K13" s="146"/>
      <c r="L13" s="147"/>
      <c r="M13" s="146"/>
      <c r="N13" s="146"/>
      <c r="O13" s="146"/>
      <c r="P13" s="148"/>
      <c r="Q13" s="145"/>
      <c r="R13" s="145"/>
      <c r="S13" s="145"/>
      <c r="T13" s="133"/>
    </row>
    <row r="14" spans="1:20">
      <c r="A14" s="144"/>
      <c r="B14" s="145"/>
      <c r="C14" s="145"/>
      <c r="D14" s="146"/>
      <c r="E14" s="146"/>
      <c r="F14" s="146"/>
      <c r="G14" s="146"/>
      <c r="H14" s="146"/>
      <c r="I14" s="146"/>
      <c r="J14" s="146"/>
      <c r="K14" s="146"/>
      <c r="L14" s="147"/>
      <c r="M14" s="146"/>
      <c r="N14" s="146"/>
      <c r="O14" s="146"/>
      <c r="P14" s="148"/>
      <c r="Q14" s="145"/>
      <c r="R14" s="145"/>
      <c r="S14" s="145"/>
      <c r="T14" s="133"/>
    </row>
    <row r="15" spans="1:20">
      <c r="A15" s="144"/>
      <c r="B15" s="145"/>
      <c r="C15" s="145"/>
      <c r="D15" s="146"/>
      <c r="E15" s="146"/>
      <c r="F15" s="146"/>
      <c r="G15" s="146"/>
      <c r="H15" s="146"/>
      <c r="I15" s="146"/>
      <c r="J15" s="146"/>
      <c r="K15" s="146"/>
      <c r="L15" s="147"/>
      <c r="M15" s="146"/>
      <c r="N15" s="146"/>
      <c r="O15" s="146"/>
      <c r="P15" s="148"/>
      <c r="Q15" s="145"/>
      <c r="R15" s="145"/>
      <c r="S15" s="145"/>
      <c r="T15" s="133"/>
    </row>
    <row r="16" spans="1:20" ht="13.8" customHeight="1">
      <c r="A16" s="157" t="s">
        <v>811</v>
      </c>
      <c r="B16" s="167" t="s">
        <v>789</v>
      </c>
      <c r="C16" s="168" t="s">
        <v>791</v>
      </c>
      <c r="D16" s="155" t="s">
        <v>1</v>
      </c>
      <c r="E16" s="155" t="s">
        <v>2</v>
      </c>
      <c r="F16" s="155" t="s">
        <v>3</v>
      </c>
      <c r="G16" s="155"/>
      <c r="H16" s="155"/>
      <c r="I16" s="155"/>
      <c r="J16" s="156" t="s">
        <v>4</v>
      </c>
      <c r="K16" s="155" t="s">
        <v>5</v>
      </c>
      <c r="L16" s="165" t="s">
        <v>6</v>
      </c>
      <c r="M16" s="156" t="s">
        <v>7</v>
      </c>
      <c r="N16" s="156" t="s">
        <v>8</v>
      </c>
      <c r="O16" s="156" t="s">
        <v>509</v>
      </c>
      <c r="P16" s="166"/>
      <c r="Q16" s="158" t="s">
        <v>784</v>
      </c>
      <c r="R16" s="158"/>
      <c r="S16" s="158"/>
      <c r="T16" s="159" t="s">
        <v>788</v>
      </c>
    </row>
    <row r="17" spans="1:20" s="40" customFormat="1" ht="69" customHeight="1">
      <c r="A17" s="157"/>
      <c r="B17" s="167"/>
      <c r="C17" s="169"/>
      <c r="D17" s="155"/>
      <c r="E17" s="155"/>
      <c r="F17" s="150" t="s">
        <v>9</v>
      </c>
      <c r="G17" s="151" t="s">
        <v>10</v>
      </c>
      <c r="H17" s="150" t="s">
        <v>11</v>
      </c>
      <c r="I17" s="151" t="s">
        <v>10</v>
      </c>
      <c r="J17" s="156"/>
      <c r="K17" s="155"/>
      <c r="L17" s="165"/>
      <c r="M17" s="156"/>
      <c r="N17" s="156"/>
      <c r="O17" s="156"/>
      <c r="P17" s="166"/>
      <c r="Q17" s="134" t="s">
        <v>785</v>
      </c>
      <c r="R17" s="134" t="s">
        <v>786</v>
      </c>
      <c r="S17" s="134" t="s">
        <v>787</v>
      </c>
      <c r="T17" s="159"/>
    </row>
    <row r="18" spans="1:20" s="40" customFormat="1" ht="1.2" hidden="1" customHeight="1">
      <c r="A18" s="139"/>
      <c r="B18" s="135">
        <v>1</v>
      </c>
      <c r="C18" s="31" t="s">
        <v>651</v>
      </c>
      <c r="D18" s="31" t="s">
        <v>74</v>
      </c>
      <c r="E18" s="31" t="s">
        <v>14</v>
      </c>
      <c r="F18" s="32">
        <v>27</v>
      </c>
      <c r="G18" s="32">
        <v>9</v>
      </c>
      <c r="H18" s="32"/>
      <c r="I18" s="32"/>
      <c r="J18" s="12" t="s">
        <v>48</v>
      </c>
      <c r="K18" s="31"/>
      <c r="L18" s="61" t="s">
        <v>75</v>
      </c>
      <c r="M18" s="12"/>
      <c r="N18" s="12"/>
      <c r="O18" s="34"/>
      <c r="P18" s="51"/>
      <c r="T18" s="97"/>
    </row>
    <row r="19" spans="1:20" s="40" customFormat="1" ht="31.2" hidden="1" customHeight="1">
      <c r="A19" s="139"/>
      <c r="B19" s="135">
        <v>2</v>
      </c>
      <c r="C19" s="31" t="s">
        <v>27</v>
      </c>
      <c r="D19" s="31" t="s">
        <v>422</v>
      </c>
      <c r="E19" s="31" t="s">
        <v>41</v>
      </c>
      <c r="F19" s="32">
        <v>5</v>
      </c>
      <c r="G19" s="32">
        <v>4</v>
      </c>
      <c r="H19" s="32">
        <v>8</v>
      </c>
      <c r="I19" s="32">
        <v>4</v>
      </c>
      <c r="J19" s="12" t="s">
        <v>48</v>
      </c>
      <c r="K19" s="31" t="s">
        <v>179</v>
      </c>
      <c r="L19" s="61" t="s">
        <v>423</v>
      </c>
      <c r="M19" s="12">
        <v>11</v>
      </c>
      <c r="N19" s="12"/>
      <c r="O19" s="34"/>
      <c r="P19" s="53"/>
      <c r="T19" s="97"/>
    </row>
    <row r="20" spans="1:20" s="40" customFormat="1" ht="44.4" hidden="1" customHeight="1">
      <c r="A20" s="139"/>
      <c r="B20" s="135">
        <v>3</v>
      </c>
      <c r="C20" s="31" t="s">
        <v>27</v>
      </c>
      <c r="D20" s="31" t="s">
        <v>636</v>
      </c>
      <c r="E20" s="31" t="s">
        <v>311</v>
      </c>
      <c r="F20" s="32">
        <v>18</v>
      </c>
      <c r="G20" s="32">
        <v>4</v>
      </c>
      <c r="H20" s="32">
        <v>20</v>
      </c>
      <c r="I20" s="32">
        <v>4</v>
      </c>
      <c r="J20" s="12" t="s">
        <v>48</v>
      </c>
      <c r="K20" s="31"/>
      <c r="L20" s="61" t="s">
        <v>38</v>
      </c>
      <c r="M20" s="12">
        <v>12</v>
      </c>
      <c r="N20" s="12"/>
      <c r="O20" s="34">
        <v>86</v>
      </c>
      <c r="P20" s="53"/>
      <c r="T20" s="97"/>
    </row>
    <row r="21" spans="1:20" s="43" customFormat="1" ht="105.6" hidden="1" customHeight="1">
      <c r="A21" s="140"/>
      <c r="B21" s="135">
        <v>4</v>
      </c>
      <c r="C21" s="31" t="s">
        <v>27</v>
      </c>
      <c r="D21" s="31" t="s">
        <v>637</v>
      </c>
      <c r="E21" s="31" t="s">
        <v>535</v>
      </c>
      <c r="F21" s="32">
        <v>25</v>
      </c>
      <c r="G21" s="32">
        <v>4</v>
      </c>
      <c r="H21" s="32">
        <v>28</v>
      </c>
      <c r="I21" s="32">
        <v>4</v>
      </c>
      <c r="J21" s="12" t="s">
        <v>48</v>
      </c>
      <c r="K21" s="31"/>
      <c r="L21" s="64" t="s">
        <v>638</v>
      </c>
      <c r="M21" s="12">
        <v>15</v>
      </c>
      <c r="N21" s="12"/>
      <c r="O21" s="34">
        <v>95</v>
      </c>
      <c r="P21" s="53"/>
      <c r="T21" s="98"/>
    </row>
    <row r="22" spans="1:20" s="43" customFormat="1" ht="119.4" hidden="1" customHeight="1">
      <c r="A22" s="140"/>
      <c r="B22" s="135">
        <v>5</v>
      </c>
      <c r="C22" s="31" t="s">
        <v>27</v>
      </c>
      <c r="D22" s="31" t="s">
        <v>452</v>
      </c>
      <c r="E22" s="31" t="s">
        <v>14</v>
      </c>
      <c r="F22" s="32">
        <v>25</v>
      </c>
      <c r="G22" s="32">
        <v>4</v>
      </c>
      <c r="H22" s="32">
        <v>28</v>
      </c>
      <c r="I22" s="32">
        <v>4</v>
      </c>
      <c r="J22" s="12" t="s">
        <v>48</v>
      </c>
      <c r="K22" s="31"/>
      <c r="L22" s="61" t="s">
        <v>639</v>
      </c>
      <c r="M22" s="12">
        <v>12</v>
      </c>
      <c r="N22" s="12"/>
      <c r="O22" s="34">
        <v>100</v>
      </c>
      <c r="P22" s="53"/>
      <c r="T22" s="98"/>
    </row>
    <row r="23" spans="1:20" s="43" customFormat="1" ht="32.4" hidden="1" customHeight="1">
      <c r="A23" s="140"/>
      <c r="B23" s="135">
        <v>6</v>
      </c>
      <c r="C23" s="24" t="s">
        <v>27</v>
      </c>
      <c r="D23" s="24" t="s">
        <v>479</v>
      </c>
      <c r="E23" s="24" t="s">
        <v>164</v>
      </c>
      <c r="F23" s="25">
        <v>10</v>
      </c>
      <c r="G23" s="25">
        <v>5</v>
      </c>
      <c r="H23" s="25">
        <v>13</v>
      </c>
      <c r="I23" s="25">
        <v>5</v>
      </c>
      <c r="J23" s="26" t="s">
        <v>48</v>
      </c>
      <c r="K23" s="24"/>
      <c r="L23" s="62" t="s">
        <v>480</v>
      </c>
      <c r="M23" s="26">
        <v>13</v>
      </c>
      <c r="N23" s="26"/>
      <c r="O23" s="22">
        <v>100</v>
      </c>
      <c r="P23" s="53"/>
      <c r="T23" s="98"/>
    </row>
    <row r="24" spans="1:20" s="43" customFormat="1" ht="52.2" hidden="1" customHeight="1">
      <c r="A24" s="140"/>
      <c r="B24" s="135">
        <v>7</v>
      </c>
      <c r="C24" s="24" t="s">
        <v>27</v>
      </c>
      <c r="D24" s="24" t="s">
        <v>482</v>
      </c>
      <c r="E24" s="24" t="s">
        <v>41</v>
      </c>
      <c r="F24" s="25">
        <v>13</v>
      </c>
      <c r="G24" s="25">
        <v>5</v>
      </c>
      <c r="H24" s="25"/>
      <c r="I24" s="25"/>
      <c r="J24" s="26" t="s">
        <v>48</v>
      </c>
      <c r="K24" s="24"/>
      <c r="L24" s="62" t="s">
        <v>483</v>
      </c>
      <c r="M24" s="26">
        <v>2</v>
      </c>
      <c r="N24" s="26"/>
      <c r="O24" s="22"/>
      <c r="P24" s="53"/>
      <c r="T24" s="98"/>
    </row>
    <row r="25" spans="1:20" s="44" customFormat="1" ht="171.6" hidden="1" customHeight="1">
      <c r="A25" s="141"/>
      <c r="B25" s="135">
        <v>8</v>
      </c>
      <c r="C25" s="24" t="s">
        <v>27</v>
      </c>
      <c r="D25" s="24" t="s">
        <v>482</v>
      </c>
      <c r="E25" s="24" t="s">
        <v>41</v>
      </c>
      <c r="F25" s="25">
        <v>13</v>
      </c>
      <c r="G25" s="25">
        <v>5</v>
      </c>
      <c r="H25" s="25"/>
      <c r="I25" s="25"/>
      <c r="J25" s="26" t="s">
        <v>48</v>
      </c>
      <c r="K25" s="24"/>
      <c r="L25" s="62" t="s">
        <v>485</v>
      </c>
      <c r="M25" s="26">
        <v>2</v>
      </c>
      <c r="N25" s="26"/>
      <c r="O25" s="22"/>
      <c r="P25" s="53"/>
      <c r="T25" s="98"/>
    </row>
    <row r="26" spans="1:20" s="43" customFormat="1" ht="27" hidden="1" customHeight="1">
      <c r="A26" s="140"/>
      <c r="B26" s="135">
        <v>9</v>
      </c>
      <c r="C26" s="31" t="s">
        <v>27</v>
      </c>
      <c r="D26" s="31" t="s">
        <v>640</v>
      </c>
      <c r="E26" s="31" t="s">
        <v>641</v>
      </c>
      <c r="F26" s="32">
        <v>31</v>
      </c>
      <c r="G26" s="32">
        <v>5</v>
      </c>
      <c r="H26" s="32"/>
      <c r="I26" s="32"/>
      <c r="J26" s="12" t="s">
        <v>48</v>
      </c>
      <c r="K26" s="31" t="s">
        <v>658</v>
      </c>
      <c r="L26" s="61" t="s">
        <v>642</v>
      </c>
      <c r="M26" s="12">
        <v>17</v>
      </c>
      <c r="N26" s="12">
        <v>17</v>
      </c>
      <c r="O26" s="34"/>
      <c r="P26" s="53"/>
      <c r="T26" s="98"/>
    </row>
    <row r="27" spans="1:20" s="44" customFormat="1" ht="27.6" hidden="1" customHeight="1">
      <c r="A27" s="141"/>
      <c r="B27" s="135">
        <v>10</v>
      </c>
      <c r="C27" s="31" t="s">
        <v>27</v>
      </c>
      <c r="D27" s="31" t="s">
        <v>298</v>
      </c>
      <c r="E27" s="31" t="s">
        <v>641</v>
      </c>
      <c r="F27" s="32">
        <v>31</v>
      </c>
      <c r="G27" s="32">
        <v>5</v>
      </c>
      <c r="H27" s="32"/>
      <c r="I27" s="32"/>
      <c r="J27" s="12" t="s">
        <v>48</v>
      </c>
      <c r="K27" s="31" t="s">
        <v>659</v>
      </c>
      <c r="L27" s="61" t="s">
        <v>643</v>
      </c>
      <c r="M27" s="12"/>
      <c r="N27" s="12"/>
      <c r="O27" s="34"/>
      <c r="P27" s="53"/>
      <c r="T27" s="98"/>
    </row>
    <row r="28" spans="1:20" s="44" customFormat="1" ht="28.8" hidden="1" customHeight="1">
      <c r="A28" s="141"/>
      <c r="B28" s="135">
        <v>11</v>
      </c>
      <c r="C28" s="31" t="s">
        <v>626</v>
      </c>
      <c r="D28" s="31" t="s">
        <v>102</v>
      </c>
      <c r="E28" s="31" t="s">
        <v>123</v>
      </c>
      <c r="F28" s="32">
        <v>18</v>
      </c>
      <c r="G28" s="32">
        <v>10</v>
      </c>
      <c r="H28" s="32"/>
      <c r="I28" s="32"/>
      <c r="J28" s="12" t="s">
        <v>48</v>
      </c>
      <c r="K28" s="31"/>
      <c r="L28" s="61" t="s">
        <v>627</v>
      </c>
      <c r="M28" s="12">
        <v>12</v>
      </c>
      <c r="N28" s="12"/>
      <c r="O28" s="34"/>
      <c r="P28" s="51"/>
      <c r="T28" s="98"/>
    </row>
    <row r="29" spans="1:20" s="44" customFormat="1" ht="39" hidden="1" customHeight="1">
      <c r="A29" s="141"/>
      <c r="B29" s="135">
        <v>12</v>
      </c>
      <c r="C29" s="31" t="s">
        <v>624</v>
      </c>
      <c r="D29" s="31" t="s">
        <v>47</v>
      </c>
      <c r="E29" s="31" t="s">
        <v>14</v>
      </c>
      <c r="F29" s="32">
        <v>20</v>
      </c>
      <c r="G29" s="32">
        <v>9</v>
      </c>
      <c r="H29" s="32"/>
      <c r="I29" s="32"/>
      <c r="J29" s="12" t="s">
        <v>48</v>
      </c>
      <c r="K29" s="31"/>
      <c r="L29" s="77" t="s">
        <v>560</v>
      </c>
      <c r="M29" s="12">
        <v>12</v>
      </c>
      <c r="N29" s="12"/>
      <c r="O29" s="34"/>
      <c r="P29" s="51"/>
      <c r="T29" s="98"/>
    </row>
    <row r="30" spans="1:20" s="43" customFormat="1" ht="223.2" hidden="1" customHeight="1">
      <c r="A30" s="140"/>
      <c r="B30" s="135">
        <v>13</v>
      </c>
      <c r="C30" s="31" t="s">
        <v>624</v>
      </c>
      <c r="D30" s="31" t="s">
        <v>102</v>
      </c>
      <c r="E30" s="31" t="s">
        <v>103</v>
      </c>
      <c r="F30" s="32">
        <v>4</v>
      </c>
      <c r="G30" s="32">
        <v>10</v>
      </c>
      <c r="H30" s="32"/>
      <c r="I30" s="32"/>
      <c r="J30" s="12" t="s">
        <v>48</v>
      </c>
      <c r="K30" s="31"/>
      <c r="L30" s="72" t="s">
        <v>625</v>
      </c>
      <c r="M30" s="12">
        <v>16</v>
      </c>
      <c r="N30" s="12"/>
      <c r="O30" s="34"/>
      <c r="P30" s="51"/>
      <c r="T30" s="98"/>
    </row>
    <row r="31" spans="1:20" s="43" customFormat="1" ht="19.2" hidden="1" customHeight="1">
      <c r="A31" s="140"/>
      <c r="B31" s="135">
        <v>14</v>
      </c>
      <c r="C31" s="31" t="s">
        <v>653</v>
      </c>
      <c r="D31" s="31" t="s">
        <v>181</v>
      </c>
      <c r="E31" s="31" t="s">
        <v>14</v>
      </c>
      <c r="F31" s="32">
        <v>18</v>
      </c>
      <c r="G31" s="32">
        <v>11</v>
      </c>
      <c r="H31" s="32">
        <v>19</v>
      </c>
      <c r="I31" s="32">
        <v>11</v>
      </c>
      <c r="J31" s="12" t="s">
        <v>48</v>
      </c>
      <c r="K31" s="31"/>
      <c r="L31" s="61" t="s">
        <v>182</v>
      </c>
      <c r="M31" s="12">
        <v>150</v>
      </c>
      <c r="N31" s="12"/>
      <c r="O31" s="34"/>
      <c r="P31" s="51"/>
      <c r="T31" s="98"/>
    </row>
    <row r="32" spans="1:20" ht="172.2" hidden="1" customHeight="1">
      <c r="A32" s="127"/>
      <c r="B32" s="135">
        <v>15</v>
      </c>
      <c r="C32" s="31" t="s">
        <v>632</v>
      </c>
      <c r="D32" s="31" t="s">
        <v>102</v>
      </c>
      <c r="E32" s="31" t="s">
        <v>14</v>
      </c>
      <c r="F32" s="32">
        <v>1</v>
      </c>
      <c r="G32" s="32">
        <v>11</v>
      </c>
      <c r="H32" s="32"/>
      <c r="I32" s="32"/>
      <c r="J32" s="12" t="s">
        <v>48</v>
      </c>
      <c r="K32" s="31"/>
      <c r="L32" s="61" t="s">
        <v>652</v>
      </c>
      <c r="M32" s="12">
        <v>24</v>
      </c>
      <c r="N32" s="12"/>
      <c r="O32" s="22"/>
      <c r="P32" s="51"/>
    </row>
    <row r="33" spans="1:20" ht="66" hidden="1" customHeight="1">
      <c r="A33" s="127"/>
      <c r="B33" s="135">
        <v>16</v>
      </c>
      <c r="C33" s="31" t="s">
        <v>630</v>
      </c>
      <c r="D33" s="31" t="s">
        <v>223</v>
      </c>
      <c r="E33" s="31" t="s">
        <v>14</v>
      </c>
      <c r="F33" s="32">
        <v>6</v>
      </c>
      <c r="G33" s="32">
        <v>12</v>
      </c>
      <c r="H33" s="32"/>
      <c r="I33" s="32"/>
      <c r="J33" s="12" t="s">
        <v>48</v>
      </c>
      <c r="K33" s="31"/>
      <c r="L33" s="72" t="s">
        <v>560</v>
      </c>
      <c r="M33" s="12">
        <v>19</v>
      </c>
      <c r="N33" s="12"/>
      <c r="O33" s="34">
        <v>50</v>
      </c>
      <c r="P33" s="51"/>
    </row>
    <row r="34" spans="1:20" ht="15.6" hidden="1" customHeight="1">
      <c r="A34" s="127"/>
      <c r="B34" s="135">
        <v>17</v>
      </c>
      <c r="C34" s="31" t="s">
        <v>630</v>
      </c>
      <c r="D34" s="31" t="s">
        <v>102</v>
      </c>
      <c r="E34" s="31" t="s">
        <v>41</v>
      </c>
      <c r="F34" s="32">
        <v>12</v>
      </c>
      <c r="G34" s="32">
        <v>12</v>
      </c>
      <c r="H34" s="32"/>
      <c r="I34" s="32"/>
      <c r="J34" s="12" t="s">
        <v>48</v>
      </c>
      <c r="K34" s="31"/>
      <c r="L34" s="61" t="s">
        <v>628</v>
      </c>
      <c r="M34" s="12">
        <v>24</v>
      </c>
      <c r="N34" s="12"/>
      <c r="O34" s="34"/>
      <c r="P34" s="51"/>
    </row>
    <row r="35" spans="1:20" ht="66" hidden="1" customHeight="1">
      <c r="A35" s="127"/>
      <c r="B35" s="135">
        <v>18</v>
      </c>
      <c r="C35" s="31" t="s">
        <v>630</v>
      </c>
      <c r="D35" s="31" t="s">
        <v>246</v>
      </c>
      <c r="E35" s="31" t="s">
        <v>14</v>
      </c>
      <c r="F35" s="32">
        <v>26</v>
      </c>
      <c r="G35" s="32">
        <v>12</v>
      </c>
      <c r="H35" s="32"/>
      <c r="I35" s="32"/>
      <c r="J35" s="12" t="s">
        <v>48</v>
      </c>
      <c r="K35" s="31"/>
      <c r="L35" s="62" t="s">
        <v>144</v>
      </c>
      <c r="M35" s="12">
        <v>9</v>
      </c>
      <c r="N35" s="26"/>
      <c r="O35" s="22"/>
      <c r="P35" s="51"/>
    </row>
    <row r="36" spans="1:20" ht="54.6" hidden="1" customHeight="1">
      <c r="A36" s="127"/>
      <c r="B36" s="135">
        <v>19</v>
      </c>
      <c r="C36" s="31" t="s">
        <v>630</v>
      </c>
      <c r="D36" s="31" t="s">
        <v>654</v>
      </c>
      <c r="E36" s="31" t="s">
        <v>14</v>
      </c>
      <c r="F36" s="32">
        <v>17</v>
      </c>
      <c r="G36" s="32">
        <v>1</v>
      </c>
      <c r="H36" s="32"/>
      <c r="I36" s="32"/>
      <c r="J36" s="12" t="s">
        <v>48</v>
      </c>
      <c r="K36" s="31"/>
      <c r="L36" s="61" t="s">
        <v>629</v>
      </c>
      <c r="M36" s="12">
        <v>16</v>
      </c>
      <c r="N36" s="12"/>
      <c r="O36" s="34"/>
      <c r="P36" s="53"/>
    </row>
    <row r="37" spans="1:20" ht="67.2" hidden="1" customHeight="1">
      <c r="A37" s="127"/>
      <c r="B37" s="135">
        <v>20</v>
      </c>
      <c r="C37" s="31" t="s">
        <v>630</v>
      </c>
      <c r="D37" s="31" t="s">
        <v>298</v>
      </c>
      <c r="E37" s="31" t="s">
        <v>14</v>
      </c>
      <c r="F37" s="32">
        <v>31</v>
      </c>
      <c r="G37" s="32">
        <v>1</v>
      </c>
      <c r="H37" s="32"/>
      <c r="I37" s="32"/>
      <c r="J37" s="12" t="s">
        <v>48</v>
      </c>
      <c r="K37" s="31"/>
      <c r="L37" s="61" t="s">
        <v>631</v>
      </c>
      <c r="M37" s="12">
        <v>16</v>
      </c>
      <c r="N37" s="12"/>
      <c r="O37" s="34"/>
      <c r="P37" s="53"/>
    </row>
    <row r="38" spans="1:20" ht="57" hidden="1" customHeight="1">
      <c r="A38" s="127"/>
      <c r="B38" s="135">
        <v>21</v>
      </c>
      <c r="C38" s="31" t="s">
        <v>630</v>
      </c>
      <c r="D38" s="31" t="s">
        <v>648</v>
      </c>
      <c r="E38" s="31" t="s">
        <v>535</v>
      </c>
      <c r="F38" s="32">
        <v>14</v>
      </c>
      <c r="G38" s="32">
        <v>2</v>
      </c>
      <c r="H38" s="32"/>
      <c r="I38" s="32"/>
      <c r="J38" s="12" t="s">
        <v>48</v>
      </c>
      <c r="K38" s="31" t="s">
        <v>649</v>
      </c>
      <c r="L38" s="61" t="s">
        <v>331</v>
      </c>
      <c r="M38" s="12">
        <v>80</v>
      </c>
      <c r="N38" s="12"/>
      <c r="O38" s="34">
        <v>100</v>
      </c>
      <c r="P38" s="53"/>
    </row>
    <row r="39" spans="1:20" ht="67.2" hidden="1" customHeight="1">
      <c r="A39" s="127"/>
      <c r="B39" s="135">
        <v>22</v>
      </c>
      <c r="C39" s="31" t="s">
        <v>630</v>
      </c>
      <c r="D39" s="31" t="s">
        <v>310</v>
      </c>
      <c r="E39" s="31" t="s">
        <v>311</v>
      </c>
      <c r="F39" s="32">
        <v>19</v>
      </c>
      <c r="G39" s="32">
        <v>2</v>
      </c>
      <c r="H39" s="32">
        <v>21</v>
      </c>
      <c r="I39" s="32">
        <v>2</v>
      </c>
      <c r="J39" s="12" t="s">
        <v>48</v>
      </c>
      <c r="K39" s="31" t="s">
        <v>650</v>
      </c>
      <c r="L39" s="61" t="s">
        <v>144</v>
      </c>
      <c r="M39" s="12">
        <v>80</v>
      </c>
      <c r="N39" s="12"/>
      <c r="O39" s="34">
        <v>50</v>
      </c>
      <c r="P39" s="53"/>
    </row>
    <row r="40" spans="1:20" ht="52.8" hidden="1" customHeight="1">
      <c r="A40" s="127"/>
      <c r="B40" s="135">
        <v>23</v>
      </c>
      <c r="C40" s="35" t="s">
        <v>630</v>
      </c>
      <c r="D40" s="35" t="s">
        <v>323</v>
      </c>
      <c r="E40" s="35" t="s">
        <v>14</v>
      </c>
      <c r="F40" s="34">
        <v>25</v>
      </c>
      <c r="G40" s="34">
        <v>2</v>
      </c>
      <c r="H40" s="34">
        <v>27</v>
      </c>
      <c r="I40" s="34">
        <v>2</v>
      </c>
      <c r="J40" s="34" t="s">
        <v>48</v>
      </c>
      <c r="K40" s="35"/>
      <c r="L40" s="64" t="s">
        <v>38</v>
      </c>
      <c r="M40" s="34"/>
      <c r="N40" s="34"/>
      <c r="O40" s="34"/>
      <c r="P40" s="53"/>
    </row>
    <row r="41" spans="1:20" ht="15.6" hidden="1" customHeight="1">
      <c r="A41" s="127"/>
      <c r="B41" s="135">
        <v>24</v>
      </c>
      <c r="C41" s="31" t="s">
        <v>630</v>
      </c>
      <c r="D41" s="31" t="s">
        <v>400</v>
      </c>
      <c r="E41" s="31" t="s">
        <v>14</v>
      </c>
      <c r="F41" s="32">
        <v>27</v>
      </c>
      <c r="G41" s="32">
        <v>3</v>
      </c>
      <c r="H41" s="32"/>
      <c r="I41" s="32"/>
      <c r="J41" s="12" t="s">
        <v>48</v>
      </c>
      <c r="K41" s="31"/>
      <c r="L41" s="61" t="s">
        <v>560</v>
      </c>
      <c r="M41" s="12"/>
      <c r="N41" s="12"/>
      <c r="O41" s="34"/>
      <c r="P41" s="53"/>
    </row>
    <row r="42" spans="1:20" ht="53.4" hidden="1" customHeight="1">
      <c r="A42" s="127"/>
      <c r="B42" s="135">
        <v>25</v>
      </c>
      <c r="C42" s="31" t="s">
        <v>632</v>
      </c>
      <c r="D42" s="31" t="s">
        <v>298</v>
      </c>
      <c r="E42" s="31" t="s">
        <v>535</v>
      </c>
      <c r="F42" s="32">
        <v>6</v>
      </c>
      <c r="G42" s="32">
        <v>3</v>
      </c>
      <c r="H42" s="32"/>
      <c r="I42" s="32"/>
      <c r="J42" s="12" t="s">
        <v>48</v>
      </c>
      <c r="K42" s="31"/>
      <c r="L42" s="61" t="s">
        <v>38</v>
      </c>
      <c r="M42" s="12">
        <v>17</v>
      </c>
      <c r="N42" s="12"/>
      <c r="O42" s="34">
        <v>50</v>
      </c>
      <c r="P42" s="53"/>
    </row>
    <row r="43" spans="1:20" ht="230.4" hidden="1" customHeight="1">
      <c r="A43" s="127"/>
      <c r="B43" s="135">
        <v>26</v>
      </c>
      <c r="C43" s="31" t="s">
        <v>632</v>
      </c>
      <c r="D43" s="31" t="s">
        <v>400</v>
      </c>
      <c r="E43" s="31" t="s">
        <v>14</v>
      </c>
      <c r="F43" s="32">
        <v>6</v>
      </c>
      <c r="G43" s="32">
        <v>3</v>
      </c>
      <c r="H43" s="32"/>
      <c r="I43" s="32"/>
      <c r="J43" s="12" t="s">
        <v>48</v>
      </c>
      <c r="K43" s="31"/>
      <c r="L43" s="61" t="s">
        <v>633</v>
      </c>
      <c r="M43" s="12">
        <v>16</v>
      </c>
      <c r="N43" s="12"/>
      <c r="O43" s="34"/>
      <c r="P43" s="53"/>
    </row>
    <row r="44" spans="1:20" ht="40.200000000000003" hidden="1" customHeight="1">
      <c r="A44" s="127"/>
      <c r="B44" s="135">
        <v>27</v>
      </c>
      <c r="C44" s="31" t="s">
        <v>656</v>
      </c>
      <c r="D44" s="31" t="s">
        <v>406</v>
      </c>
      <c r="E44" s="31" t="s">
        <v>178</v>
      </c>
      <c r="F44" s="32">
        <v>30</v>
      </c>
      <c r="G44" s="32">
        <v>3</v>
      </c>
      <c r="H44" s="32"/>
      <c r="I44" s="32"/>
      <c r="J44" s="12" t="s">
        <v>48</v>
      </c>
      <c r="K44" s="31"/>
      <c r="L44" s="61" t="s">
        <v>634</v>
      </c>
      <c r="M44" s="12">
        <v>11</v>
      </c>
      <c r="N44" s="12"/>
      <c r="O44" s="34"/>
      <c r="P44" s="53"/>
    </row>
    <row r="45" spans="1:20" ht="33" hidden="1" customHeight="1">
      <c r="A45" s="127"/>
      <c r="B45" s="135">
        <v>28</v>
      </c>
      <c r="C45" s="31" t="s">
        <v>645</v>
      </c>
      <c r="D45" s="31" t="s">
        <v>298</v>
      </c>
      <c r="E45" s="31" t="s">
        <v>71</v>
      </c>
      <c r="F45" s="32">
        <v>16</v>
      </c>
      <c r="G45" s="32">
        <v>4</v>
      </c>
      <c r="H45" s="32"/>
      <c r="I45" s="32"/>
      <c r="J45" s="12" t="s">
        <v>48</v>
      </c>
      <c r="K45" s="31"/>
      <c r="L45" s="61" t="s">
        <v>635</v>
      </c>
      <c r="M45" s="12">
        <v>17</v>
      </c>
      <c r="N45" s="12"/>
      <c r="O45" s="34"/>
      <c r="P45" s="53"/>
    </row>
    <row r="46" spans="1:20" ht="67.8" hidden="1" customHeight="1">
      <c r="A46" s="127"/>
      <c r="B46" s="135">
        <v>29</v>
      </c>
      <c r="C46" s="31" t="s">
        <v>645</v>
      </c>
      <c r="D46" s="31" t="s">
        <v>298</v>
      </c>
      <c r="E46" s="31" t="s">
        <v>241</v>
      </c>
      <c r="F46" s="32">
        <v>24</v>
      </c>
      <c r="G46" s="32">
        <v>4</v>
      </c>
      <c r="H46" s="32"/>
      <c r="I46" s="32"/>
      <c r="J46" s="12" t="s">
        <v>48</v>
      </c>
      <c r="K46" s="31"/>
      <c r="L46" s="61" t="s">
        <v>646</v>
      </c>
      <c r="M46" s="12">
        <v>17</v>
      </c>
      <c r="N46" s="12"/>
      <c r="O46" s="34"/>
      <c r="P46" s="53"/>
    </row>
    <row r="47" spans="1:20" ht="15" customHeight="1">
      <c r="A47" s="127">
        <v>1</v>
      </c>
      <c r="B47" s="135">
        <v>30</v>
      </c>
      <c r="C47" s="9" t="s">
        <v>27</v>
      </c>
      <c r="D47" s="9" t="s">
        <v>298</v>
      </c>
      <c r="E47" s="9" t="s">
        <v>647</v>
      </c>
      <c r="F47" s="10">
        <v>8</v>
      </c>
      <c r="G47" s="10">
        <v>5</v>
      </c>
      <c r="H47" s="10"/>
      <c r="I47" s="10"/>
      <c r="J47" s="4" t="s">
        <v>48</v>
      </c>
      <c r="K47" s="9"/>
      <c r="L47" s="89"/>
      <c r="M47" s="4">
        <v>17</v>
      </c>
      <c r="N47" s="4"/>
      <c r="O47" s="6"/>
      <c r="P47" s="104"/>
      <c r="Q47" s="105">
        <f>SUM(M18:M47)</f>
        <v>637</v>
      </c>
      <c r="R47" s="105">
        <f t="shared" ref="R47:S47" si="1">SUM(N18:N47)</f>
        <v>17</v>
      </c>
      <c r="S47" s="105">
        <f t="shared" si="1"/>
        <v>631</v>
      </c>
      <c r="T47" s="100" t="s">
        <v>776</v>
      </c>
    </row>
    <row r="48" spans="1:20" s="40" customFormat="1" ht="147.6" hidden="1" customHeight="1">
      <c r="A48" s="139"/>
      <c r="B48" s="135">
        <v>1</v>
      </c>
      <c r="C48" s="9" t="s">
        <v>27</v>
      </c>
      <c r="D48" s="9" t="s">
        <v>112</v>
      </c>
      <c r="E48" s="9" t="s">
        <v>14</v>
      </c>
      <c r="F48" s="10">
        <v>11</v>
      </c>
      <c r="G48" s="10">
        <v>10</v>
      </c>
      <c r="H48" s="10"/>
      <c r="I48" s="10"/>
      <c r="J48" s="4" t="s">
        <v>34</v>
      </c>
      <c r="K48" s="9" t="s">
        <v>542</v>
      </c>
      <c r="L48" s="89" t="s">
        <v>113</v>
      </c>
      <c r="M48" s="4">
        <v>12</v>
      </c>
      <c r="N48" s="4">
        <v>12</v>
      </c>
      <c r="O48" s="6"/>
      <c r="P48" s="52"/>
      <c r="Q48" s="106"/>
      <c r="R48" s="106"/>
      <c r="S48" s="106"/>
      <c r="T48" s="100"/>
    </row>
    <row r="49" spans="1:22" s="40" customFormat="1" ht="155.4" hidden="1" customHeight="1">
      <c r="A49" s="139"/>
      <c r="B49" s="135">
        <v>2</v>
      </c>
      <c r="C49" s="9" t="s">
        <v>27</v>
      </c>
      <c r="D49" s="9" t="s">
        <v>112</v>
      </c>
      <c r="E49" s="9" t="s">
        <v>14</v>
      </c>
      <c r="F49" s="10">
        <v>11</v>
      </c>
      <c r="G49" s="10">
        <v>10</v>
      </c>
      <c r="H49" s="10"/>
      <c r="I49" s="10"/>
      <c r="J49" s="4" t="s">
        <v>34</v>
      </c>
      <c r="K49" s="9"/>
      <c r="L49" s="89" t="s">
        <v>549</v>
      </c>
      <c r="M49" s="4">
        <v>11</v>
      </c>
      <c r="N49" s="4"/>
      <c r="O49" s="6"/>
      <c r="P49" s="52"/>
      <c r="Q49" s="106"/>
      <c r="R49" s="106"/>
      <c r="S49" s="106"/>
      <c r="T49" s="100"/>
    </row>
    <row r="50" spans="1:22" s="40" customFormat="1" ht="20.399999999999999" hidden="1" customHeight="1">
      <c r="A50" s="139"/>
      <c r="B50" s="135">
        <v>3</v>
      </c>
      <c r="C50" s="9" t="s">
        <v>27</v>
      </c>
      <c r="D50" s="9" t="s">
        <v>550</v>
      </c>
      <c r="E50" s="9" t="s">
        <v>103</v>
      </c>
      <c r="F50" s="10">
        <v>8</v>
      </c>
      <c r="G50" s="10">
        <v>11</v>
      </c>
      <c r="H50" s="10"/>
      <c r="I50" s="10"/>
      <c r="J50" s="4" t="s">
        <v>34</v>
      </c>
      <c r="K50" s="9" t="s">
        <v>551</v>
      </c>
      <c r="L50" s="89" t="s">
        <v>166</v>
      </c>
      <c r="M50" s="4">
        <v>17</v>
      </c>
      <c r="N50" s="4">
        <v>8</v>
      </c>
      <c r="O50" s="6"/>
      <c r="P50" s="52"/>
      <c r="Q50" s="106"/>
      <c r="R50" s="106"/>
      <c r="S50" s="106"/>
      <c r="T50" s="100"/>
    </row>
    <row r="51" spans="1:22" s="40" customFormat="1" ht="144.6" hidden="1" customHeight="1">
      <c r="A51" s="139"/>
      <c r="B51" s="135">
        <v>4</v>
      </c>
      <c r="C51" s="9" t="s">
        <v>27</v>
      </c>
      <c r="D51" s="9" t="s">
        <v>407</v>
      </c>
      <c r="E51" s="9" t="s">
        <v>123</v>
      </c>
      <c r="F51" s="10">
        <v>30</v>
      </c>
      <c r="G51" s="10">
        <v>3</v>
      </c>
      <c r="H51" s="10">
        <v>31</v>
      </c>
      <c r="I51" s="10">
        <v>3</v>
      </c>
      <c r="J51" s="4" t="s">
        <v>34</v>
      </c>
      <c r="K51" s="9" t="s">
        <v>308</v>
      </c>
      <c r="L51" s="89" t="s">
        <v>408</v>
      </c>
      <c r="M51" s="4">
        <v>11</v>
      </c>
      <c r="N51" s="4"/>
      <c r="O51" s="6"/>
      <c r="P51" s="104"/>
      <c r="Q51" s="106"/>
      <c r="R51" s="106"/>
      <c r="S51" s="106"/>
      <c r="T51" s="100"/>
    </row>
    <row r="52" spans="1:22" s="40" customFormat="1" ht="43.8" hidden="1" customHeight="1">
      <c r="A52" s="139"/>
      <c r="B52" s="135">
        <v>5</v>
      </c>
      <c r="C52" s="9" t="s">
        <v>27</v>
      </c>
      <c r="D52" s="9" t="s">
        <v>503</v>
      </c>
      <c r="E52" s="9" t="s">
        <v>535</v>
      </c>
      <c r="F52" s="10">
        <v>27</v>
      </c>
      <c r="G52" s="10">
        <v>5</v>
      </c>
      <c r="H52" s="10"/>
      <c r="I52" s="10"/>
      <c r="J52" s="4" t="s">
        <v>34</v>
      </c>
      <c r="K52" s="9" t="s">
        <v>736</v>
      </c>
      <c r="L52" s="89" t="s">
        <v>38</v>
      </c>
      <c r="M52" s="4">
        <v>20</v>
      </c>
      <c r="N52" s="4">
        <v>15</v>
      </c>
      <c r="O52" s="6">
        <v>50</v>
      </c>
      <c r="P52" s="104"/>
      <c r="Q52" s="106"/>
      <c r="R52" s="106"/>
      <c r="S52" s="106"/>
      <c r="T52" s="100"/>
    </row>
    <row r="53" spans="1:22" ht="58.8" hidden="1" customHeight="1">
      <c r="A53" s="127"/>
      <c r="B53" s="135">
        <v>6</v>
      </c>
      <c r="C53" s="9" t="s">
        <v>27</v>
      </c>
      <c r="D53" s="9" t="s">
        <v>504</v>
      </c>
      <c r="E53" s="9" t="s">
        <v>505</v>
      </c>
      <c r="F53" s="10">
        <v>28</v>
      </c>
      <c r="G53" s="10">
        <v>5</v>
      </c>
      <c r="H53" s="10"/>
      <c r="I53" s="10"/>
      <c r="J53" s="4" t="s">
        <v>34</v>
      </c>
      <c r="K53" s="9"/>
      <c r="L53" s="89" t="s">
        <v>506</v>
      </c>
      <c r="M53" s="4">
        <v>3</v>
      </c>
      <c r="N53" s="4"/>
      <c r="O53" s="6"/>
      <c r="P53" s="104"/>
      <c r="Q53" s="106"/>
      <c r="R53" s="106"/>
      <c r="S53" s="106"/>
      <c r="T53" s="100"/>
    </row>
    <row r="54" spans="1:22" s="40" customFormat="1" ht="15" customHeight="1">
      <c r="A54" s="139"/>
      <c r="B54" s="135">
        <v>7</v>
      </c>
      <c r="C54" s="9" t="s">
        <v>27</v>
      </c>
      <c r="D54" s="9" t="s">
        <v>456</v>
      </c>
      <c r="E54" s="9" t="s">
        <v>457</v>
      </c>
      <c r="F54" s="10">
        <v>30</v>
      </c>
      <c r="G54" s="10">
        <v>4</v>
      </c>
      <c r="H54" s="10">
        <v>1</v>
      </c>
      <c r="I54" s="10">
        <v>5</v>
      </c>
      <c r="J54" s="4" t="s">
        <v>34</v>
      </c>
      <c r="K54" s="9"/>
      <c r="L54" s="89" t="s">
        <v>740</v>
      </c>
      <c r="M54" s="4">
        <v>1</v>
      </c>
      <c r="N54" s="4"/>
      <c r="O54" s="6"/>
      <c r="P54" s="104"/>
      <c r="Q54" s="105">
        <f>SUM(M48:M54)</f>
        <v>75</v>
      </c>
      <c r="R54" s="105">
        <f t="shared" ref="R54:S54" si="2">SUM(N48:N54)</f>
        <v>35</v>
      </c>
      <c r="S54" s="105">
        <f t="shared" si="2"/>
        <v>50</v>
      </c>
      <c r="T54" s="100" t="s">
        <v>777</v>
      </c>
    </row>
    <row r="55" spans="1:22" ht="33" hidden="1" customHeight="1">
      <c r="A55" s="127"/>
      <c r="B55" s="135">
        <v>1</v>
      </c>
      <c r="C55" s="9" t="s">
        <v>27</v>
      </c>
      <c r="D55" s="9" t="s">
        <v>28</v>
      </c>
      <c r="E55" s="9" t="s">
        <v>14</v>
      </c>
      <c r="F55" s="10">
        <v>13</v>
      </c>
      <c r="G55" s="10">
        <v>9</v>
      </c>
      <c r="H55" s="10"/>
      <c r="I55" s="10"/>
      <c r="J55" s="4" t="s">
        <v>15</v>
      </c>
      <c r="K55" s="9"/>
      <c r="L55" s="89" t="s">
        <v>29</v>
      </c>
      <c r="M55" s="4">
        <v>26</v>
      </c>
      <c r="N55" s="4"/>
      <c r="O55" s="6"/>
      <c r="P55" s="52"/>
      <c r="Q55" s="106"/>
      <c r="R55" s="106"/>
      <c r="S55" s="106"/>
      <c r="T55" s="100"/>
    </row>
    <row r="56" spans="1:22" ht="152.4" hidden="1" customHeight="1">
      <c r="A56" s="127"/>
      <c r="B56" s="135">
        <v>2</v>
      </c>
      <c r="C56" s="9" t="s">
        <v>27</v>
      </c>
      <c r="D56" s="9" t="s">
        <v>177</v>
      </c>
      <c r="E56" s="9" t="s">
        <v>14</v>
      </c>
      <c r="F56" s="10">
        <v>16</v>
      </c>
      <c r="G56" s="10">
        <v>11</v>
      </c>
      <c r="H56" s="10">
        <v>27</v>
      </c>
      <c r="I56" s="10">
        <v>11</v>
      </c>
      <c r="J56" s="4" t="s">
        <v>15</v>
      </c>
      <c r="K56" s="9"/>
      <c r="L56" s="89" t="s">
        <v>38</v>
      </c>
      <c r="M56" s="4">
        <v>50</v>
      </c>
      <c r="N56" s="4"/>
      <c r="O56" s="6">
        <v>100</v>
      </c>
      <c r="P56" s="52"/>
      <c r="Q56" s="106"/>
      <c r="R56" s="106"/>
      <c r="S56" s="106"/>
      <c r="T56" s="100"/>
    </row>
    <row r="57" spans="1:22" ht="66.599999999999994" hidden="1" customHeight="1">
      <c r="A57" s="127"/>
      <c r="B57" s="135">
        <v>3</v>
      </c>
      <c r="C57" s="9" t="s">
        <v>27</v>
      </c>
      <c r="D57" s="9" t="s">
        <v>211</v>
      </c>
      <c r="E57" s="9"/>
      <c r="F57" s="10">
        <v>5</v>
      </c>
      <c r="G57" s="10">
        <v>12</v>
      </c>
      <c r="H57" s="10">
        <v>6</v>
      </c>
      <c r="I57" s="10">
        <v>12</v>
      </c>
      <c r="J57" s="4" t="s">
        <v>15</v>
      </c>
      <c r="K57" s="9" t="s">
        <v>58</v>
      </c>
      <c r="L57" s="89" t="s">
        <v>212</v>
      </c>
      <c r="M57" s="4">
        <v>11</v>
      </c>
      <c r="N57" s="4">
        <v>11</v>
      </c>
      <c r="O57" s="6"/>
      <c r="P57" s="52"/>
      <c r="Q57" s="106"/>
      <c r="R57" s="106"/>
      <c r="S57" s="106"/>
      <c r="T57" s="100"/>
    </row>
    <row r="58" spans="1:22" ht="56.4" hidden="1" customHeight="1">
      <c r="A58" s="127"/>
      <c r="B58" s="135">
        <v>4</v>
      </c>
      <c r="C58" s="9" t="s">
        <v>27</v>
      </c>
      <c r="D58" s="9" t="s">
        <v>318</v>
      </c>
      <c r="E58" s="9" t="s">
        <v>14</v>
      </c>
      <c r="F58" s="10">
        <v>22</v>
      </c>
      <c r="G58" s="10">
        <v>2</v>
      </c>
      <c r="H58" s="10">
        <v>23</v>
      </c>
      <c r="I58" s="10">
        <v>2</v>
      </c>
      <c r="J58" s="4" t="s">
        <v>15</v>
      </c>
      <c r="K58" s="11" t="s">
        <v>644</v>
      </c>
      <c r="L58" s="89" t="s">
        <v>144</v>
      </c>
      <c r="M58" s="4">
        <v>24</v>
      </c>
      <c r="N58" s="4">
        <v>24</v>
      </c>
      <c r="O58" s="6"/>
      <c r="P58" s="104"/>
      <c r="Q58" s="106"/>
      <c r="R58" s="106"/>
      <c r="S58" s="106"/>
      <c r="T58" s="100"/>
    </row>
    <row r="59" spans="1:22" ht="66.599999999999994" hidden="1" customHeight="1">
      <c r="A59" s="127"/>
      <c r="B59" s="135">
        <v>5</v>
      </c>
      <c r="C59" s="9" t="s">
        <v>27</v>
      </c>
      <c r="D59" s="9" t="s">
        <v>412</v>
      </c>
      <c r="E59" s="9" t="s">
        <v>14</v>
      </c>
      <c r="F59" s="10">
        <v>1</v>
      </c>
      <c r="G59" s="10">
        <v>4</v>
      </c>
      <c r="H59" s="10">
        <v>3</v>
      </c>
      <c r="I59" s="10">
        <v>4</v>
      </c>
      <c r="J59" s="4" t="s">
        <v>15</v>
      </c>
      <c r="K59" s="9" t="s">
        <v>58</v>
      </c>
      <c r="L59" s="89" t="s">
        <v>413</v>
      </c>
      <c r="M59" s="4">
        <v>4</v>
      </c>
      <c r="N59" s="4">
        <v>4</v>
      </c>
      <c r="O59" s="4">
        <v>540</v>
      </c>
      <c r="P59" s="104"/>
      <c r="Q59" s="106"/>
      <c r="R59" s="106"/>
      <c r="S59" s="106"/>
      <c r="T59" s="100"/>
    </row>
    <row r="60" spans="1:22" ht="15" customHeight="1">
      <c r="A60" s="127"/>
      <c r="B60" s="135">
        <v>6</v>
      </c>
      <c r="C60" s="9" t="s">
        <v>27</v>
      </c>
      <c r="D60" s="9" t="s">
        <v>772</v>
      </c>
      <c r="E60" s="9" t="s">
        <v>535</v>
      </c>
      <c r="F60" s="6">
        <v>18</v>
      </c>
      <c r="G60" s="6">
        <v>6</v>
      </c>
      <c r="H60" s="10"/>
      <c r="I60" s="10"/>
      <c r="J60" s="4" t="s">
        <v>15</v>
      </c>
      <c r="K60" s="9" t="s">
        <v>771</v>
      </c>
      <c r="L60" s="7"/>
      <c r="M60" s="4">
        <v>20</v>
      </c>
      <c r="N60" s="4">
        <v>12</v>
      </c>
      <c r="O60" s="4">
        <v>30</v>
      </c>
      <c r="P60" s="104"/>
      <c r="Q60" s="105">
        <f>SUM(M55:M60)</f>
        <v>135</v>
      </c>
      <c r="R60" s="105">
        <f t="shared" ref="R60:S60" si="3">SUM(N55:N60)</f>
        <v>51</v>
      </c>
      <c r="S60" s="105">
        <f t="shared" si="3"/>
        <v>670</v>
      </c>
      <c r="T60" s="100" t="s">
        <v>778</v>
      </c>
    </row>
    <row r="61" spans="1:22" s="40" customFormat="1" ht="15" customHeight="1">
      <c r="A61" s="139"/>
      <c r="B61" s="135">
        <v>1</v>
      </c>
      <c r="C61" s="9" t="s">
        <v>27</v>
      </c>
      <c r="D61" s="9" t="s">
        <v>462</v>
      </c>
      <c r="E61" s="9" t="s">
        <v>311</v>
      </c>
      <c r="F61" s="10">
        <v>3</v>
      </c>
      <c r="G61" s="10">
        <v>5</v>
      </c>
      <c r="H61" s="10">
        <v>4</v>
      </c>
      <c r="I61" s="10">
        <v>5</v>
      </c>
      <c r="J61" s="4" t="s">
        <v>20</v>
      </c>
      <c r="K61" s="9"/>
      <c r="L61" s="89" t="s">
        <v>463</v>
      </c>
      <c r="M61" s="4">
        <v>25</v>
      </c>
      <c r="N61" s="4"/>
      <c r="O61" s="6"/>
      <c r="P61" s="104"/>
      <c r="Q61" s="105">
        <f>SUM(M61:M61)</f>
        <v>25</v>
      </c>
      <c r="R61" s="105">
        <f t="shared" ref="R61:S61" si="4">SUM(N61:N61)</f>
        <v>0</v>
      </c>
      <c r="S61" s="105">
        <f t="shared" si="4"/>
        <v>0</v>
      </c>
      <c r="T61" s="100" t="s">
        <v>779</v>
      </c>
    </row>
    <row r="62" spans="1:22" ht="15" customHeight="1">
      <c r="A62" s="127"/>
      <c r="B62" s="124">
        <v>44</v>
      </c>
      <c r="C62" s="125" t="s">
        <v>792</v>
      </c>
      <c r="D62" s="9"/>
      <c r="E62" s="9"/>
      <c r="F62" s="10"/>
      <c r="G62" s="10"/>
      <c r="H62" s="10"/>
      <c r="I62" s="10"/>
      <c r="J62" s="4"/>
      <c r="K62" s="9"/>
      <c r="L62" s="89"/>
      <c r="M62" s="107">
        <f>SUM(M18:M61)</f>
        <v>872</v>
      </c>
      <c r="N62" s="107">
        <f>SUM(N18:N61)</f>
        <v>103</v>
      </c>
      <c r="O62" s="107">
        <f t="shared" ref="O62" si="5">SUM(O18:O60)</f>
        <v>1351</v>
      </c>
      <c r="P62" s="104"/>
      <c r="Q62" s="102">
        <f>SUM(Q18:Q61)</f>
        <v>872</v>
      </c>
      <c r="R62" s="102">
        <f t="shared" ref="R62:S62" si="6">SUM(R18:R61)</f>
        <v>103</v>
      </c>
      <c r="S62" s="138">
        <f t="shared" si="6"/>
        <v>1351</v>
      </c>
      <c r="T62" s="102"/>
      <c r="U62" s="93"/>
      <c r="V62" s="93"/>
    </row>
    <row r="63" spans="1:22" s="43" customFormat="1" ht="31.8" hidden="1" customHeight="1">
      <c r="A63" s="140"/>
      <c r="B63" s="135">
        <v>1</v>
      </c>
      <c r="C63" s="9" t="s">
        <v>229</v>
      </c>
      <c r="D63" s="9" t="s">
        <v>230</v>
      </c>
      <c r="E63" s="9" t="s">
        <v>14</v>
      </c>
      <c r="F63" s="10">
        <v>12</v>
      </c>
      <c r="G63" s="10">
        <v>12</v>
      </c>
      <c r="H63" s="10"/>
      <c r="I63" s="10"/>
      <c r="J63" s="4" t="s">
        <v>15</v>
      </c>
      <c r="K63" s="9"/>
      <c r="L63" s="89" t="s">
        <v>231</v>
      </c>
      <c r="M63" s="4">
        <v>27</v>
      </c>
      <c r="N63" s="4"/>
      <c r="O63" s="6"/>
      <c r="P63" s="52"/>
      <c r="Q63" s="110"/>
      <c r="R63" s="110"/>
      <c r="S63" s="110"/>
      <c r="T63" s="103"/>
    </row>
    <row r="64" spans="1:22" s="43" customFormat="1" ht="15" customHeight="1">
      <c r="A64" s="140">
        <v>2</v>
      </c>
      <c r="B64" s="135">
        <v>2</v>
      </c>
      <c r="C64" s="9" t="s">
        <v>229</v>
      </c>
      <c r="D64" s="9" t="s">
        <v>381</v>
      </c>
      <c r="E64" s="9" t="s">
        <v>14</v>
      </c>
      <c r="F64" s="10">
        <v>20</v>
      </c>
      <c r="G64" s="10">
        <v>3</v>
      </c>
      <c r="H64" s="10"/>
      <c r="I64" s="10"/>
      <c r="J64" s="4" t="s">
        <v>15</v>
      </c>
      <c r="K64" s="9"/>
      <c r="L64" s="89" t="s">
        <v>38</v>
      </c>
      <c r="M64" s="4">
        <v>100</v>
      </c>
      <c r="N64" s="4"/>
      <c r="O64" s="6">
        <v>150</v>
      </c>
      <c r="P64" s="111"/>
      <c r="Q64" s="112">
        <f>SUM(M63:M64)</f>
        <v>127</v>
      </c>
      <c r="R64" s="112">
        <f t="shared" ref="R64:S64" si="7">SUM(N63:N64)</f>
        <v>0</v>
      </c>
      <c r="S64" s="112">
        <f t="shared" si="7"/>
        <v>150</v>
      </c>
      <c r="T64" s="103" t="s">
        <v>778</v>
      </c>
    </row>
    <row r="65" spans="1:22" ht="15" customHeight="1">
      <c r="A65" s="127"/>
      <c r="B65" s="124">
        <v>2</v>
      </c>
      <c r="C65" s="125" t="s">
        <v>792</v>
      </c>
      <c r="D65" s="9"/>
      <c r="E65" s="9"/>
      <c r="F65" s="10"/>
      <c r="G65" s="10"/>
      <c r="H65" s="10"/>
      <c r="I65" s="10"/>
      <c r="J65" s="4"/>
      <c r="K65" s="9"/>
      <c r="L65" s="89"/>
      <c r="M65" s="107">
        <f>SUM(M63:M64)</f>
        <v>127</v>
      </c>
      <c r="N65" s="107">
        <f t="shared" ref="N65:O65" si="8">SUM(N63:N64)</f>
        <v>0</v>
      </c>
      <c r="O65" s="107">
        <f t="shared" si="8"/>
        <v>150</v>
      </c>
      <c r="P65" s="104"/>
      <c r="Q65" s="102">
        <f>SUM(Q63:Q64)</f>
        <v>127</v>
      </c>
      <c r="R65" s="102">
        <f t="shared" ref="R65:S65" si="9">SUM(R63:R64)</f>
        <v>0</v>
      </c>
      <c r="S65" s="138">
        <f t="shared" si="9"/>
        <v>150</v>
      </c>
      <c r="T65" s="100"/>
    </row>
    <row r="66" spans="1:22" s="43" customFormat="1" ht="15" customHeight="1">
      <c r="A66" s="140">
        <v>3</v>
      </c>
      <c r="B66" s="135">
        <v>1</v>
      </c>
      <c r="C66" s="9" t="s">
        <v>80</v>
      </c>
      <c r="D66" s="9" t="s">
        <v>81</v>
      </c>
      <c r="E66" s="9" t="s">
        <v>41</v>
      </c>
      <c r="F66" s="10">
        <v>30</v>
      </c>
      <c r="G66" s="10">
        <v>10</v>
      </c>
      <c r="H66" s="10">
        <v>1</v>
      </c>
      <c r="I66" s="10">
        <v>11</v>
      </c>
      <c r="J66" s="4" t="s">
        <v>34</v>
      </c>
      <c r="K66" s="9" t="s">
        <v>68</v>
      </c>
      <c r="L66" s="89" t="s">
        <v>82</v>
      </c>
      <c r="M66" s="4">
        <v>2</v>
      </c>
      <c r="N66" s="4">
        <v>2</v>
      </c>
      <c r="O66" s="6"/>
      <c r="P66" s="52"/>
      <c r="Q66" s="108">
        <f>SUM(M66:M66)</f>
        <v>2</v>
      </c>
      <c r="R66" s="108">
        <f t="shared" ref="R66:S66" si="10">SUM(N66:N66)</f>
        <v>2</v>
      </c>
      <c r="S66" s="109">
        <f t="shared" si="10"/>
        <v>0</v>
      </c>
      <c r="T66" s="103" t="s">
        <v>777</v>
      </c>
    </row>
    <row r="67" spans="1:22" s="43" customFormat="1" ht="15" customHeight="1">
      <c r="A67" s="140"/>
      <c r="B67" s="124">
        <v>1</v>
      </c>
      <c r="C67" s="125" t="s">
        <v>792</v>
      </c>
      <c r="D67" s="9"/>
      <c r="E67" s="9"/>
      <c r="F67" s="10"/>
      <c r="G67" s="10"/>
      <c r="H67" s="10"/>
      <c r="I67" s="10"/>
      <c r="J67" s="4"/>
      <c r="K67" s="9"/>
      <c r="L67" s="89"/>
      <c r="M67" s="107">
        <f>SUM(M66:M66)</f>
        <v>2</v>
      </c>
      <c r="N67" s="107">
        <f t="shared" ref="N67:O67" si="11">SUM(N66:N66)</f>
        <v>2</v>
      </c>
      <c r="O67" s="107">
        <f t="shared" si="11"/>
        <v>0</v>
      </c>
      <c r="P67" s="52"/>
      <c r="Q67" s="102">
        <f>SUM(Q66:Q66)</f>
        <v>2</v>
      </c>
      <c r="R67" s="102">
        <f t="shared" ref="R67:S67" si="12">SUM(R66:R66)</f>
        <v>2</v>
      </c>
      <c r="S67" s="138">
        <f t="shared" si="12"/>
        <v>0</v>
      </c>
      <c r="T67" s="103"/>
    </row>
    <row r="68" spans="1:22" s="43" customFormat="1" ht="0.6" customHeight="1">
      <c r="A68" s="140"/>
      <c r="B68" s="135">
        <v>1</v>
      </c>
      <c r="C68" s="9" t="s">
        <v>60</v>
      </c>
      <c r="D68" s="9" t="s">
        <v>145</v>
      </c>
      <c r="E68" s="9" t="s">
        <v>146</v>
      </c>
      <c r="F68" s="10">
        <v>30</v>
      </c>
      <c r="G68" s="10">
        <v>10</v>
      </c>
      <c r="H68" s="10">
        <v>13</v>
      </c>
      <c r="I68" s="10">
        <v>11</v>
      </c>
      <c r="J68" s="4" t="s">
        <v>141</v>
      </c>
      <c r="K68" s="9" t="s">
        <v>147</v>
      </c>
      <c r="L68" s="89" t="s">
        <v>148</v>
      </c>
      <c r="M68" s="4">
        <v>10</v>
      </c>
      <c r="N68" s="4">
        <v>5</v>
      </c>
      <c r="O68" s="6"/>
      <c r="P68" s="52"/>
      <c r="Q68" s="110"/>
      <c r="R68" s="110"/>
      <c r="S68" s="110"/>
      <c r="T68" s="103"/>
    </row>
    <row r="69" spans="1:22" s="43" customFormat="1" ht="54" hidden="1" customHeight="1">
      <c r="A69" s="140"/>
      <c r="B69" s="135">
        <v>2</v>
      </c>
      <c r="C69" s="5" t="s">
        <v>60</v>
      </c>
      <c r="D69" s="5" t="s">
        <v>524</v>
      </c>
      <c r="E69" s="5" t="s">
        <v>437</v>
      </c>
      <c r="F69" s="6">
        <v>14</v>
      </c>
      <c r="G69" s="6">
        <v>4</v>
      </c>
      <c r="H69" s="6">
        <v>21</v>
      </c>
      <c r="I69" s="6">
        <v>4</v>
      </c>
      <c r="J69" s="6" t="s">
        <v>141</v>
      </c>
      <c r="K69" s="5"/>
      <c r="L69" s="76" t="s">
        <v>438</v>
      </c>
      <c r="M69" s="6">
        <v>7</v>
      </c>
      <c r="N69" s="6"/>
      <c r="O69" s="6"/>
      <c r="P69" s="104" t="s">
        <v>619</v>
      </c>
      <c r="Q69" s="110"/>
      <c r="R69" s="110"/>
      <c r="S69" s="110"/>
      <c r="T69" s="103"/>
    </row>
    <row r="70" spans="1:22" s="43" customFormat="1" ht="15" customHeight="1">
      <c r="A70" s="140">
        <v>4</v>
      </c>
      <c r="B70" s="135">
        <v>3</v>
      </c>
      <c r="C70" s="5" t="s">
        <v>60</v>
      </c>
      <c r="D70" s="5" t="s">
        <v>468</v>
      </c>
      <c r="E70" s="5" t="s">
        <v>123</v>
      </c>
      <c r="F70" s="6">
        <v>7</v>
      </c>
      <c r="G70" s="6">
        <v>5</v>
      </c>
      <c r="H70" s="6">
        <v>9</v>
      </c>
      <c r="I70" s="6">
        <v>5</v>
      </c>
      <c r="J70" s="6" t="s">
        <v>141</v>
      </c>
      <c r="K70" s="5"/>
      <c r="L70" s="76" t="s">
        <v>469</v>
      </c>
      <c r="M70" s="6">
        <v>3</v>
      </c>
      <c r="N70" s="6"/>
      <c r="O70" s="6"/>
      <c r="P70" s="104" t="s">
        <v>619</v>
      </c>
      <c r="Q70" s="105">
        <f>SUM(M68:M70)</f>
        <v>20</v>
      </c>
      <c r="R70" s="105">
        <f t="shared" ref="R70:S70" si="13">SUM(N68:N70)</f>
        <v>5</v>
      </c>
      <c r="S70" s="105">
        <f t="shared" si="13"/>
        <v>0</v>
      </c>
      <c r="T70" s="103" t="s">
        <v>781</v>
      </c>
    </row>
    <row r="71" spans="1:22" s="43" customFormat="1" ht="0.6" hidden="1" customHeight="1">
      <c r="A71" s="140"/>
      <c r="B71" s="135">
        <v>1</v>
      </c>
      <c r="C71" s="5" t="s">
        <v>60</v>
      </c>
      <c r="D71" s="5" t="s">
        <v>109</v>
      </c>
      <c r="E71" s="5" t="s">
        <v>41</v>
      </c>
      <c r="F71" s="6">
        <v>8</v>
      </c>
      <c r="G71" s="6">
        <v>10</v>
      </c>
      <c r="H71" s="6">
        <v>11</v>
      </c>
      <c r="I71" s="6">
        <v>10</v>
      </c>
      <c r="J71" s="6" t="s">
        <v>48</v>
      </c>
      <c r="K71" s="5" t="s">
        <v>544</v>
      </c>
      <c r="L71" s="76" t="s">
        <v>110</v>
      </c>
      <c r="M71" s="6">
        <v>9</v>
      </c>
      <c r="N71" s="6">
        <v>9</v>
      </c>
      <c r="O71" s="6"/>
      <c r="P71" s="52"/>
      <c r="Q71" s="110"/>
      <c r="R71" s="110"/>
      <c r="S71" s="110"/>
      <c r="T71" s="103"/>
    </row>
    <row r="72" spans="1:22" s="43" customFormat="1" ht="18.600000000000001" hidden="1" customHeight="1">
      <c r="A72" s="140"/>
      <c r="B72" s="135">
        <v>2</v>
      </c>
      <c r="C72" s="5" t="s">
        <v>60</v>
      </c>
      <c r="D72" s="5" t="s">
        <v>109</v>
      </c>
      <c r="E72" s="5" t="s">
        <v>41</v>
      </c>
      <c r="F72" s="6">
        <v>8</v>
      </c>
      <c r="G72" s="6">
        <v>10</v>
      </c>
      <c r="H72" s="6">
        <v>11</v>
      </c>
      <c r="I72" s="6">
        <v>10</v>
      </c>
      <c r="J72" s="6" t="s">
        <v>48</v>
      </c>
      <c r="K72" s="5"/>
      <c r="L72" s="76" t="s">
        <v>545</v>
      </c>
      <c r="M72" s="6">
        <v>10</v>
      </c>
      <c r="N72" s="6"/>
      <c r="O72" s="6"/>
      <c r="P72" s="52"/>
      <c r="Q72" s="110"/>
      <c r="R72" s="110"/>
      <c r="S72" s="110"/>
      <c r="T72" s="103"/>
    </row>
    <row r="73" spans="1:22" s="43" customFormat="1" ht="147" hidden="1" customHeight="1">
      <c r="A73" s="140"/>
      <c r="B73" s="135">
        <v>3</v>
      </c>
      <c r="C73" s="5" t="s">
        <v>60</v>
      </c>
      <c r="D73" s="5" t="s">
        <v>120</v>
      </c>
      <c r="E73" s="5" t="s">
        <v>14</v>
      </c>
      <c r="F73" s="6">
        <v>17</v>
      </c>
      <c r="G73" s="6">
        <v>10</v>
      </c>
      <c r="H73" s="6">
        <v>18</v>
      </c>
      <c r="I73" s="6">
        <v>10</v>
      </c>
      <c r="J73" s="6" t="s">
        <v>48</v>
      </c>
      <c r="K73" s="5"/>
      <c r="L73" s="76" t="s">
        <v>122</v>
      </c>
      <c r="M73" s="6">
        <v>9</v>
      </c>
      <c r="N73" s="6"/>
      <c r="O73" s="6"/>
      <c r="P73" s="52"/>
      <c r="Q73" s="110"/>
      <c r="R73" s="110"/>
      <c r="S73" s="110"/>
      <c r="T73" s="103"/>
    </row>
    <row r="74" spans="1:22" s="43" customFormat="1" ht="7.2" hidden="1" customHeight="1">
      <c r="A74" s="140"/>
      <c r="B74" s="135">
        <v>4</v>
      </c>
      <c r="C74" s="5" t="s">
        <v>60</v>
      </c>
      <c r="D74" s="5" t="s">
        <v>127</v>
      </c>
      <c r="E74" s="5" t="s">
        <v>41</v>
      </c>
      <c r="F74" s="6">
        <v>22</v>
      </c>
      <c r="G74" s="6">
        <v>10</v>
      </c>
      <c r="H74" s="6">
        <v>25</v>
      </c>
      <c r="I74" s="6">
        <v>10</v>
      </c>
      <c r="J74" s="6" t="s">
        <v>48</v>
      </c>
      <c r="K74" s="5" t="s">
        <v>58</v>
      </c>
      <c r="L74" s="76" t="s">
        <v>128</v>
      </c>
      <c r="M74" s="6">
        <v>9</v>
      </c>
      <c r="N74" s="6">
        <v>9</v>
      </c>
      <c r="O74" s="6"/>
      <c r="P74" s="52"/>
      <c r="Q74" s="110"/>
      <c r="R74" s="110"/>
      <c r="S74" s="110"/>
      <c r="T74" s="103"/>
    </row>
    <row r="75" spans="1:22" s="43" customFormat="1" ht="66" hidden="1" customHeight="1">
      <c r="A75" s="140"/>
      <c r="B75" s="135">
        <v>5</v>
      </c>
      <c r="C75" s="5" t="s">
        <v>60</v>
      </c>
      <c r="D75" s="5" t="s">
        <v>127</v>
      </c>
      <c r="E75" s="5" t="s">
        <v>41</v>
      </c>
      <c r="F75" s="6">
        <v>22</v>
      </c>
      <c r="G75" s="6">
        <v>10</v>
      </c>
      <c r="H75" s="6">
        <v>25</v>
      </c>
      <c r="I75" s="6">
        <v>10</v>
      </c>
      <c r="J75" s="6" t="s">
        <v>48</v>
      </c>
      <c r="K75" s="5" t="s">
        <v>78</v>
      </c>
      <c r="L75" s="76" t="s">
        <v>129</v>
      </c>
      <c r="M75" s="6">
        <v>12</v>
      </c>
      <c r="N75" s="6">
        <v>12</v>
      </c>
      <c r="O75" s="6"/>
      <c r="P75" s="52"/>
      <c r="Q75" s="110"/>
      <c r="R75" s="110"/>
      <c r="S75" s="110"/>
      <c r="T75" s="103"/>
    </row>
    <row r="76" spans="1:22" s="43" customFormat="1" ht="54.6" hidden="1" customHeight="1">
      <c r="A76" s="140"/>
      <c r="B76" s="135">
        <v>6</v>
      </c>
      <c r="C76" s="5" t="s">
        <v>60</v>
      </c>
      <c r="D76" s="5" t="s">
        <v>169</v>
      </c>
      <c r="E76" s="5" t="s">
        <v>41</v>
      </c>
      <c r="F76" s="6">
        <v>12</v>
      </c>
      <c r="G76" s="6">
        <v>11</v>
      </c>
      <c r="H76" s="6">
        <v>15</v>
      </c>
      <c r="I76" s="6">
        <v>11</v>
      </c>
      <c r="J76" s="6" t="s">
        <v>48</v>
      </c>
      <c r="K76" s="5" t="s">
        <v>515</v>
      </c>
      <c r="L76" s="76" t="s">
        <v>572</v>
      </c>
      <c r="M76" s="6">
        <v>6</v>
      </c>
      <c r="N76" s="6"/>
      <c r="O76" s="6"/>
      <c r="P76" s="52"/>
      <c r="Q76" s="110"/>
      <c r="R76" s="110"/>
      <c r="S76" s="110"/>
      <c r="T76" s="103"/>
    </row>
    <row r="77" spans="1:22" s="43" customFormat="1" ht="120" hidden="1" customHeight="1">
      <c r="A77" s="140"/>
      <c r="B77" s="135">
        <v>7</v>
      </c>
      <c r="C77" s="5" t="s">
        <v>60</v>
      </c>
      <c r="D77" s="5" t="s">
        <v>169</v>
      </c>
      <c r="E77" s="5" t="s">
        <v>41</v>
      </c>
      <c r="F77" s="6">
        <v>12</v>
      </c>
      <c r="G77" s="6">
        <v>11</v>
      </c>
      <c r="H77" s="6">
        <v>15</v>
      </c>
      <c r="I77" s="6">
        <v>11</v>
      </c>
      <c r="J77" s="6" t="s">
        <v>48</v>
      </c>
      <c r="K77" s="5" t="s">
        <v>514</v>
      </c>
      <c r="L77" s="76" t="s">
        <v>513</v>
      </c>
      <c r="M77" s="6">
        <v>12</v>
      </c>
      <c r="N77" s="6">
        <v>12</v>
      </c>
      <c r="O77" s="6"/>
      <c r="P77" s="52"/>
      <c r="Q77" s="110"/>
      <c r="R77" s="110"/>
      <c r="S77" s="110"/>
      <c r="T77" s="103"/>
    </row>
    <row r="78" spans="1:22" ht="83.4" hidden="1" customHeight="1">
      <c r="A78" s="127"/>
      <c r="B78" s="135">
        <v>8</v>
      </c>
      <c r="C78" s="9" t="s">
        <v>60</v>
      </c>
      <c r="D78" s="9" t="s">
        <v>661</v>
      </c>
      <c r="E78" s="9" t="s">
        <v>33</v>
      </c>
      <c r="F78" s="10">
        <v>17</v>
      </c>
      <c r="G78" s="10">
        <v>2</v>
      </c>
      <c r="H78" s="10">
        <v>19</v>
      </c>
      <c r="I78" s="10">
        <v>2</v>
      </c>
      <c r="J78" s="4" t="s">
        <v>48</v>
      </c>
      <c r="K78" s="9" t="s">
        <v>308</v>
      </c>
      <c r="L78" s="89" t="s">
        <v>309</v>
      </c>
      <c r="M78" s="4">
        <v>15</v>
      </c>
      <c r="N78" s="4"/>
      <c r="O78" s="6"/>
      <c r="P78" s="104"/>
      <c r="Q78" s="110"/>
      <c r="R78" s="110"/>
      <c r="S78" s="110"/>
      <c r="T78" s="103"/>
      <c r="U78" s="43"/>
      <c r="V78" s="43"/>
    </row>
    <row r="79" spans="1:22" ht="80.400000000000006" hidden="1" customHeight="1">
      <c r="A79" s="127"/>
      <c r="B79" s="135">
        <v>9</v>
      </c>
      <c r="C79" s="9" t="s">
        <v>60</v>
      </c>
      <c r="D79" s="9" t="s">
        <v>663</v>
      </c>
      <c r="E79" s="9" t="s">
        <v>33</v>
      </c>
      <c r="F79" s="10">
        <v>17</v>
      </c>
      <c r="G79" s="10">
        <v>2</v>
      </c>
      <c r="H79" s="10">
        <v>19</v>
      </c>
      <c r="I79" s="10">
        <v>2</v>
      </c>
      <c r="J79" s="4" t="s">
        <v>48</v>
      </c>
      <c r="K79" s="9" t="s">
        <v>662</v>
      </c>
      <c r="L79" s="89"/>
      <c r="M79" s="4"/>
      <c r="N79" s="4"/>
      <c r="O79" s="6"/>
      <c r="P79" s="104"/>
      <c r="Q79" s="110"/>
      <c r="R79" s="110"/>
      <c r="S79" s="110"/>
      <c r="T79" s="103"/>
      <c r="U79" s="43"/>
      <c r="V79" s="43"/>
    </row>
    <row r="80" spans="1:22" s="43" customFormat="1" ht="94.2" hidden="1" customHeight="1">
      <c r="A80" s="140"/>
      <c r="B80" s="135">
        <v>10</v>
      </c>
      <c r="C80" s="5" t="s">
        <v>60</v>
      </c>
      <c r="D80" s="5" t="s">
        <v>401</v>
      </c>
      <c r="E80" s="5" t="s">
        <v>41</v>
      </c>
      <c r="F80" s="6">
        <v>28</v>
      </c>
      <c r="G80" s="6">
        <v>3</v>
      </c>
      <c r="H80" s="6"/>
      <c r="I80" s="6"/>
      <c r="J80" s="6" t="s">
        <v>48</v>
      </c>
      <c r="K80" s="5" t="s">
        <v>402</v>
      </c>
      <c r="L80" s="76"/>
      <c r="M80" s="6">
        <v>1</v>
      </c>
      <c r="N80" s="6">
        <v>8</v>
      </c>
      <c r="O80" s="6"/>
      <c r="P80" s="104"/>
      <c r="Q80" s="110"/>
      <c r="R80" s="110"/>
      <c r="S80" s="110"/>
      <c r="T80" s="103"/>
    </row>
    <row r="81" spans="1:22" s="43" customFormat="1" ht="40.799999999999997" hidden="1" customHeight="1">
      <c r="A81" s="140"/>
      <c r="B81" s="135">
        <v>11</v>
      </c>
      <c r="C81" s="5" t="s">
        <v>60</v>
      </c>
      <c r="D81" s="5" t="s">
        <v>420</v>
      </c>
      <c r="E81" s="5" t="s">
        <v>41</v>
      </c>
      <c r="F81" s="6">
        <v>4</v>
      </c>
      <c r="G81" s="6">
        <v>4</v>
      </c>
      <c r="H81" s="6">
        <v>6</v>
      </c>
      <c r="I81" s="6">
        <v>4</v>
      </c>
      <c r="J81" s="6" t="s">
        <v>48</v>
      </c>
      <c r="K81" s="5" t="s">
        <v>664</v>
      </c>
      <c r="L81" s="76" t="s">
        <v>421</v>
      </c>
      <c r="M81" s="6">
        <v>9</v>
      </c>
      <c r="N81" s="6"/>
      <c r="O81" s="6"/>
      <c r="P81" s="104"/>
      <c r="Q81" s="110"/>
      <c r="R81" s="110"/>
      <c r="S81" s="110"/>
      <c r="T81" s="103"/>
    </row>
    <row r="82" spans="1:22" s="43" customFormat="1" ht="15" customHeight="1">
      <c r="A82" s="140"/>
      <c r="B82" s="135">
        <v>12</v>
      </c>
      <c r="C82" s="5" t="s">
        <v>60</v>
      </c>
      <c r="D82" s="5" t="s">
        <v>222</v>
      </c>
      <c r="E82" s="5" t="s">
        <v>187</v>
      </c>
      <c r="F82" s="6">
        <v>4</v>
      </c>
      <c r="G82" s="6">
        <v>12</v>
      </c>
      <c r="H82" s="6">
        <v>6</v>
      </c>
      <c r="I82" s="6">
        <v>12</v>
      </c>
      <c r="J82" s="6" t="s">
        <v>48</v>
      </c>
      <c r="K82" s="5" t="s">
        <v>78</v>
      </c>
      <c r="L82" s="76" t="s">
        <v>209</v>
      </c>
      <c r="M82" s="6">
        <v>1</v>
      </c>
      <c r="N82" s="6">
        <v>1</v>
      </c>
      <c r="O82" s="6"/>
      <c r="P82" s="52"/>
      <c r="Q82" s="105">
        <f>SUM(M71:M82)</f>
        <v>93</v>
      </c>
      <c r="R82" s="105">
        <f t="shared" ref="R82:S82" si="14">SUM(N71:N82)</f>
        <v>51</v>
      </c>
      <c r="S82" s="105">
        <f t="shared" si="14"/>
        <v>0</v>
      </c>
      <c r="T82" s="100" t="s">
        <v>776</v>
      </c>
      <c r="U82" s="38"/>
      <c r="V82" s="38"/>
    </row>
    <row r="83" spans="1:22" s="43" customFormat="1" ht="6" hidden="1" customHeight="1">
      <c r="A83" s="140"/>
      <c r="B83" s="135">
        <v>1</v>
      </c>
      <c r="C83" s="9" t="s">
        <v>60</v>
      </c>
      <c r="D83" s="9" t="s">
        <v>594</v>
      </c>
      <c r="E83" s="9" t="s">
        <v>33</v>
      </c>
      <c r="F83" s="10">
        <v>25</v>
      </c>
      <c r="G83" s="10">
        <v>9</v>
      </c>
      <c r="H83" s="10">
        <v>27</v>
      </c>
      <c r="I83" s="10">
        <v>9</v>
      </c>
      <c r="J83" s="4" t="s">
        <v>34</v>
      </c>
      <c r="K83" s="9"/>
      <c r="L83" s="89" t="s">
        <v>510</v>
      </c>
      <c r="M83" s="4">
        <v>8</v>
      </c>
      <c r="N83" s="4"/>
      <c r="O83" s="6"/>
      <c r="P83" s="52"/>
      <c r="Q83" s="110"/>
      <c r="R83" s="110"/>
      <c r="S83" s="110"/>
      <c r="T83" s="103"/>
    </row>
    <row r="84" spans="1:22" s="43" customFormat="1" ht="112.8" hidden="1" customHeight="1">
      <c r="A84" s="140"/>
      <c r="B84" s="135">
        <v>2</v>
      </c>
      <c r="C84" s="9" t="s">
        <v>60</v>
      </c>
      <c r="D84" s="9" t="s">
        <v>61</v>
      </c>
      <c r="E84" s="9" t="s">
        <v>33</v>
      </c>
      <c r="F84" s="10">
        <v>25</v>
      </c>
      <c r="G84" s="10">
        <v>9</v>
      </c>
      <c r="H84" s="10">
        <v>27</v>
      </c>
      <c r="I84" s="10">
        <v>9</v>
      </c>
      <c r="J84" s="4" t="s">
        <v>34</v>
      </c>
      <c r="K84" s="9" t="s">
        <v>542</v>
      </c>
      <c r="L84" s="89" t="s">
        <v>543</v>
      </c>
      <c r="M84" s="4">
        <v>16</v>
      </c>
      <c r="N84" s="4">
        <v>16</v>
      </c>
      <c r="O84" s="6"/>
      <c r="P84" s="52"/>
      <c r="Q84" s="110"/>
      <c r="R84" s="110"/>
      <c r="S84" s="110"/>
      <c r="T84" s="103"/>
    </row>
    <row r="85" spans="1:22" s="43" customFormat="1" ht="112.8" hidden="1" customHeight="1">
      <c r="A85" s="140"/>
      <c r="B85" s="135">
        <v>3</v>
      </c>
      <c r="C85" s="9" t="s">
        <v>60</v>
      </c>
      <c r="D85" s="9" t="s">
        <v>143</v>
      </c>
      <c r="E85" s="113" t="s">
        <v>41</v>
      </c>
      <c r="F85" s="10">
        <v>29</v>
      </c>
      <c r="G85" s="10">
        <v>10</v>
      </c>
      <c r="H85" s="10">
        <v>1</v>
      </c>
      <c r="I85" s="10">
        <v>11</v>
      </c>
      <c r="J85" s="4" t="s">
        <v>34</v>
      </c>
      <c r="K85" s="9"/>
      <c r="L85" s="89"/>
      <c r="M85" s="4">
        <v>12</v>
      </c>
      <c r="N85" s="4"/>
      <c r="O85" s="6"/>
      <c r="P85" s="52"/>
      <c r="Q85" s="110"/>
      <c r="R85" s="110"/>
      <c r="S85" s="110"/>
      <c r="T85" s="103"/>
    </row>
    <row r="86" spans="1:22" s="43" customFormat="1" ht="21.6" hidden="1" customHeight="1">
      <c r="A86" s="140"/>
      <c r="B86" s="135">
        <v>4</v>
      </c>
      <c r="C86" s="9" t="s">
        <v>60</v>
      </c>
      <c r="D86" s="9" t="s">
        <v>575</v>
      </c>
      <c r="E86" s="9" t="s">
        <v>41</v>
      </c>
      <c r="F86" s="10">
        <v>30</v>
      </c>
      <c r="G86" s="10">
        <v>10</v>
      </c>
      <c r="H86" s="10">
        <v>1</v>
      </c>
      <c r="I86" s="10">
        <v>11</v>
      </c>
      <c r="J86" s="4" t="s">
        <v>34</v>
      </c>
      <c r="K86" s="9"/>
      <c r="L86" s="89" t="s">
        <v>83</v>
      </c>
      <c r="M86" s="4">
        <v>12</v>
      </c>
      <c r="N86" s="4"/>
      <c r="O86" s="6"/>
      <c r="P86" s="52"/>
      <c r="Q86" s="110"/>
      <c r="R86" s="110"/>
      <c r="S86" s="110"/>
      <c r="T86" s="103"/>
    </row>
    <row r="87" spans="1:22" s="43" customFormat="1" ht="112.8" hidden="1" customHeight="1">
      <c r="A87" s="140"/>
      <c r="B87" s="135">
        <v>5</v>
      </c>
      <c r="C87" s="9" t="s">
        <v>60</v>
      </c>
      <c r="D87" s="9" t="s">
        <v>574</v>
      </c>
      <c r="E87" s="9" t="s">
        <v>41</v>
      </c>
      <c r="F87" s="10">
        <v>30</v>
      </c>
      <c r="G87" s="10">
        <v>10</v>
      </c>
      <c r="H87" s="10">
        <v>1</v>
      </c>
      <c r="I87" s="10">
        <v>11</v>
      </c>
      <c r="J87" s="4" t="s">
        <v>34</v>
      </c>
      <c r="K87" s="9" t="s">
        <v>78</v>
      </c>
      <c r="L87" s="114" t="s">
        <v>79</v>
      </c>
      <c r="M87" s="4">
        <v>8</v>
      </c>
      <c r="N87" s="4">
        <v>8</v>
      </c>
      <c r="O87" s="6"/>
      <c r="P87" s="52"/>
      <c r="Q87" s="110"/>
      <c r="R87" s="110"/>
      <c r="S87" s="110"/>
      <c r="T87" s="103"/>
    </row>
    <row r="88" spans="1:22" s="43" customFormat="1" ht="22.8" hidden="1" customHeight="1">
      <c r="A88" s="140"/>
      <c r="B88" s="135">
        <v>6</v>
      </c>
      <c r="C88" s="9" t="s">
        <v>60</v>
      </c>
      <c r="D88" s="9" t="s">
        <v>287</v>
      </c>
      <c r="E88" s="9" t="s">
        <v>178</v>
      </c>
      <c r="F88" s="10">
        <v>29</v>
      </c>
      <c r="G88" s="10">
        <v>1</v>
      </c>
      <c r="H88" s="10">
        <v>31</v>
      </c>
      <c r="I88" s="10">
        <v>1</v>
      </c>
      <c r="J88" s="4" t="s">
        <v>34</v>
      </c>
      <c r="K88" s="9" t="s">
        <v>517</v>
      </c>
      <c r="L88" s="89" t="s">
        <v>288</v>
      </c>
      <c r="M88" s="4">
        <v>3</v>
      </c>
      <c r="N88" s="4">
        <v>3</v>
      </c>
      <c r="O88" s="6"/>
      <c r="P88" s="104" t="s">
        <v>614</v>
      </c>
      <c r="Q88" s="110"/>
      <c r="R88" s="110"/>
      <c r="S88" s="110"/>
      <c r="T88" s="103"/>
    </row>
    <row r="89" spans="1:22" s="43" customFormat="1" ht="118.2" hidden="1" customHeight="1">
      <c r="A89" s="140"/>
      <c r="B89" s="135">
        <v>7</v>
      </c>
      <c r="C89" s="9" t="s">
        <v>60</v>
      </c>
      <c r="D89" s="9" t="s">
        <v>313</v>
      </c>
      <c r="E89" s="9" t="s">
        <v>41</v>
      </c>
      <c r="F89" s="10">
        <v>20</v>
      </c>
      <c r="G89" s="10">
        <v>2</v>
      </c>
      <c r="H89" s="10">
        <v>22</v>
      </c>
      <c r="I89" s="10">
        <v>2</v>
      </c>
      <c r="J89" s="4" t="s">
        <v>34</v>
      </c>
      <c r="K89" s="11"/>
      <c r="L89" s="89" t="s">
        <v>314</v>
      </c>
      <c r="M89" s="4">
        <v>11</v>
      </c>
      <c r="N89" s="4"/>
      <c r="O89" s="6"/>
      <c r="P89" s="104" t="s">
        <v>619</v>
      </c>
      <c r="Q89" s="110"/>
      <c r="R89" s="110"/>
      <c r="S89" s="110"/>
      <c r="T89" s="103"/>
    </row>
    <row r="90" spans="1:22" s="43" customFormat="1" ht="42.6" hidden="1" customHeight="1">
      <c r="A90" s="140"/>
      <c r="B90" s="135">
        <v>8</v>
      </c>
      <c r="C90" s="9" t="s">
        <v>60</v>
      </c>
      <c r="D90" s="9" t="s">
        <v>526</v>
      </c>
      <c r="E90" s="9" t="s">
        <v>41</v>
      </c>
      <c r="F90" s="10">
        <v>15</v>
      </c>
      <c r="G90" s="10">
        <v>4</v>
      </c>
      <c r="H90" s="10">
        <v>17</v>
      </c>
      <c r="I90" s="10">
        <v>4</v>
      </c>
      <c r="J90" s="4" t="s">
        <v>34</v>
      </c>
      <c r="K90" s="9" t="s">
        <v>440</v>
      </c>
      <c r="L90" s="89"/>
      <c r="M90" s="4">
        <v>8</v>
      </c>
      <c r="N90" s="4">
        <v>8</v>
      </c>
      <c r="O90" s="6"/>
      <c r="P90" s="104" t="s">
        <v>546</v>
      </c>
      <c r="Q90" s="110"/>
      <c r="R90" s="110"/>
      <c r="S90" s="110"/>
      <c r="T90" s="103"/>
    </row>
    <row r="91" spans="1:22" s="43" customFormat="1" ht="41.4" hidden="1" customHeight="1">
      <c r="A91" s="140"/>
      <c r="B91" s="135">
        <v>9</v>
      </c>
      <c r="C91" s="9" t="s">
        <v>60</v>
      </c>
      <c r="D91" s="9" t="s">
        <v>665</v>
      </c>
      <c r="E91" s="9" t="s">
        <v>41</v>
      </c>
      <c r="F91" s="10">
        <v>28</v>
      </c>
      <c r="G91" s="10">
        <v>4</v>
      </c>
      <c r="H91" s="10">
        <v>30</v>
      </c>
      <c r="I91" s="10">
        <v>4</v>
      </c>
      <c r="J91" s="4" t="s">
        <v>34</v>
      </c>
      <c r="K91" s="9"/>
      <c r="L91" s="89" t="s">
        <v>454</v>
      </c>
      <c r="M91" s="4">
        <v>13</v>
      </c>
      <c r="N91" s="4"/>
      <c r="O91" s="6"/>
      <c r="P91" s="104"/>
      <c r="Q91" s="110"/>
      <c r="R91" s="110"/>
      <c r="S91" s="110"/>
      <c r="T91" s="103"/>
    </row>
    <row r="92" spans="1:22" s="43" customFormat="1" ht="174" hidden="1" customHeight="1">
      <c r="A92" s="140"/>
      <c r="B92" s="135">
        <v>10</v>
      </c>
      <c r="C92" s="9" t="s">
        <v>60</v>
      </c>
      <c r="D92" s="9" t="s">
        <v>666</v>
      </c>
      <c r="E92" s="9" t="s">
        <v>41</v>
      </c>
      <c r="F92" s="10">
        <v>28</v>
      </c>
      <c r="G92" s="10">
        <v>4</v>
      </c>
      <c r="H92" s="10">
        <v>30</v>
      </c>
      <c r="I92" s="10">
        <v>4</v>
      </c>
      <c r="J92" s="4" t="s">
        <v>34</v>
      </c>
      <c r="K92" s="9"/>
      <c r="L92" s="89" t="s">
        <v>454</v>
      </c>
      <c r="M92" s="4">
        <v>13</v>
      </c>
      <c r="N92" s="4"/>
      <c r="O92" s="6"/>
      <c r="P92" s="104"/>
      <c r="Q92" s="110"/>
      <c r="R92" s="110"/>
      <c r="S92" s="110"/>
      <c r="T92" s="103"/>
    </row>
    <row r="93" spans="1:22" s="43" customFormat="1" ht="108" hidden="1" customHeight="1">
      <c r="A93" s="140"/>
      <c r="B93" s="135">
        <v>11</v>
      </c>
      <c r="C93" s="9" t="s">
        <v>60</v>
      </c>
      <c r="D93" s="9" t="s">
        <v>667</v>
      </c>
      <c r="E93" s="9" t="s">
        <v>41</v>
      </c>
      <c r="F93" s="10">
        <v>30</v>
      </c>
      <c r="G93" s="10">
        <v>4</v>
      </c>
      <c r="H93" s="10"/>
      <c r="I93" s="10"/>
      <c r="J93" s="4" t="s">
        <v>34</v>
      </c>
      <c r="K93" s="9"/>
      <c r="L93" s="89" t="s">
        <v>455</v>
      </c>
      <c r="M93" s="4">
        <v>8</v>
      </c>
      <c r="N93" s="4"/>
      <c r="O93" s="6"/>
      <c r="P93" s="104"/>
      <c r="Q93" s="110"/>
      <c r="R93" s="110"/>
      <c r="S93" s="110"/>
      <c r="T93" s="103"/>
    </row>
    <row r="94" spans="1:22" s="43" customFormat="1" ht="55.8" hidden="1" customHeight="1">
      <c r="A94" s="140"/>
      <c r="B94" s="135">
        <v>12</v>
      </c>
      <c r="C94" s="9" t="s">
        <v>60</v>
      </c>
      <c r="D94" s="9" t="s">
        <v>464</v>
      </c>
      <c r="E94" s="9" t="s">
        <v>41</v>
      </c>
      <c r="F94" s="10">
        <v>4</v>
      </c>
      <c r="G94" s="10">
        <v>5</v>
      </c>
      <c r="H94" s="10">
        <v>5</v>
      </c>
      <c r="I94" s="10">
        <v>5</v>
      </c>
      <c r="J94" s="4" t="s">
        <v>34</v>
      </c>
      <c r="K94" s="9"/>
      <c r="L94" s="89" t="s">
        <v>465</v>
      </c>
      <c r="M94" s="4">
        <v>4</v>
      </c>
      <c r="N94" s="4"/>
      <c r="O94" s="6"/>
      <c r="P94" s="104" t="s">
        <v>619</v>
      </c>
      <c r="Q94" s="110"/>
      <c r="R94" s="110"/>
      <c r="S94" s="110"/>
      <c r="T94" s="103"/>
    </row>
    <row r="95" spans="1:22" s="43" customFormat="1" ht="15" customHeight="1">
      <c r="A95" s="140"/>
      <c r="B95" s="135">
        <v>13</v>
      </c>
      <c r="C95" s="9" t="s">
        <v>60</v>
      </c>
      <c r="D95" s="9" t="s">
        <v>536</v>
      </c>
      <c r="E95" s="9" t="s">
        <v>41</v>
      </c>
      <c r="F95" s="10">
        <v>4</v>
      </c>
      <c r="G95" s="10">
        <v>6</v>
      </c>
      <c r="H95" s="10">
        <v>5</v>
      </c>
      <c r="I95" s="10">
        <v>6</v>
      </c>
      <c r="J95" s="4" t="s">
        <v>34</v>
      </c>
      <c r="K95" s="9"/>
      <c r="L95" s="115"/>
      <c r="M95" s="4">
        <v>4</v>
      </c>
      <c r="N95" s="4"/>
      <c r="O95" s="6"/>
      <c r="P95" s="104" t="s">
        <v>619</v>
      </c>
      <c r="Q95" s="105">
        <f>SUM(M83:M95)</f>
        <v>120</v>
      </c>
      <c r="R95" s="105">
        <f t="shared" ref="R95:S95" si="15">SUM(N83:N95)</f>
        <v>35</v>
      </c>
      <c r="S95" s="105">
        <f t="shared" si="15"/>
        <v>0</v>
      </c>
      <c r="T95" s="103" t="s">
        <v>777</v>
      </c>
    </row>
    <row r="96" spans="1:22" s="43" customFormat="1" ht="4.2" hidden="1" customHeight="1">
      <c r="A96" s="140"/>
      <c r="B96" s="135">
        <v>1</v>
      </c>
      <c r="C96" s="5" t="s">
        <v>60</v>
      </c>
      <c r="D96" s="5" t="s">
        <v>120</v>
      </c>
      <c r="E96" s="5" t="s">
        <v>14</v>
      </c>
      <c r="F96" s="6">
        <v>16</v>
      </c>
      <c r="G96" s="6">
        <v>10</v>
      </c>
      <c r="H96" s="6">
        <v>18</v>
      </c>
      <c r="I96" s="6">
        <v>10</v>
      </c>
      <c r="J96" s="6" t="s">
        <v>15</v>
      </c>
      <c r="K96" s="5" t="s">
        <v>78</v>
      </c>
      <c r="L96" s="76" t="s">
        <v>121</v>
      </c>
      <c r="M96" s="6">
        <v>12</v>
      </c>
      <c r="N96" s="6">
        <v>12</v>
      </c>
      <c r="O96" s="6"/>
      <c r="P96" s="52"/>
      <c r="Q96" s="110"/>
      <c r="R96" s="110"/>
      <c r="S96" s="110"/>
      <c r="T96" s="103"/>
    </row>
    <row r="97" spans="1:22" s="43" customFormat="1" ht="56.4" hidden="1" customHeight="1">
      <c r="A97" s="140"/>
      <c r="B97" s="135">
        <v>2</v>
      </c>
      <c r="C97" s="5" t="s">
        <v>60</v>
      </c>
      <c r="D97" s="5" t="s">
        <v>183</v>
      </c>
      <c r="E97" s="5" t="s">
        <v>14</v>
      </c>
      <c r="F97" s="6">
        <v>20</v>
      </c>
      <c r="G97" s="6">
        <v>11</v>
      </c>
      <c r="H97" s="6">
        <v>22</v>
      </c>
      <c r="I97" s="6">
        <v>11</v>
      </c>
      <c r="J97" s="6" t="s">
        <v>15</v>
      </c>
      <c r="K97" s="5"/>
      <c r="L97" s="76" t="s">
        <v>184</v>
      </c>
      <c r="M97" s="6">
        <v>100</v>
      </c>
      <c r="N97" s="6"/>
      <c r="O97" s="6"/>
      <c r="P97" s="52"/>
      <c r="Q97" s="110"/>
      <c r="R97" s="110"/>
      <c r="S97" s="110"/>
      <c r="T97" s="103"/>
    </row>
    <row r="98" spans="1:22" s="43" customFormat="1" ht="55.2" hidden="1" customHeight="1">
      <c r="A98" s="140"/>
      <c r="B98" s="135">
        <v>3</v>
      </c>
      <c r="C98" s="5" t="s">
        <v>60</v>
      </c>
      <c r="D98" s="5" t="s">
        <v>747</v>
      </c>
      <c r="E98" s="5" t="s">
        <v>14</v>
      </c>
      <c r="F98" s="6">
        <v>11</v>
      </c>
      <c r="G98" s="6">
        <v>3</v>
      </c>
      <c r="H98" s="6">
        <v>13</v>
      </c>
      <c r="I98" s="6">
        <v>3</v>
      </c>
      <c r="J98" s="6" t="s">
        <v>15</v>
      </c>
      <c r="K98" s="5"/>
      <c r="L98" s="76" t="s">
        <v>38</v>
      </c>
      <c r="M98" s="6">
        <v>10</v>
      </c>
      <c r="N98" s="6"/>
      <c r="O98" s="6">
        <v>50</v>
      </c>
      <c r="P98" s="104"/>
      <c r="Q98" s="110"/>
      <c r="R98" s="110"/>
      <c r="S98" s="110"/>
      <c r="T98" s="103"/>
    </row>
    <row r="99" spans="1:22" s="43" customFormat="1" ht="40.799999999999997" hidden="1" customHeight="1">
      <c r="A99" s="140"/>
      <c r="B99" s="135">
        <v>4</v>
      </c>
      <c r="C99" s="5" t="s">
        <v>60</v>
      </c>
      <c r="D99" s="5" t="s">
        <v>521</v>
      </c>
      <c r="E99" s="5" t="s">
        <v>19</v>
      </c>
      <c r="F99" s="6">
        <v>25</v>
      </c>
      <c r="G99" s="6">
        <v>3</v>
      </c>
      <c r="H99" s="6">
        <v>27</v>
      </c>
      <c r="I99" s="6">
        <v>3</v>
      </c>
      <c r="J99" s="6" t="s">
        <v>15</v>
      </c>
      <c r="K99" s="5"/>
      <c r="L99" s="76" t="s">
        <v>388</v>
      </c>
      <c r="M99" s="6">
        <v>3</v>
      </c>
      <c r="N99" s="6"/>
      <c r="O99" s="6"/>
      <c r="P99" s="104" t="s">
        <v>619</v>
      </c>
      <c r="Q99" s="110"/>
      <c r="R99" s="110"/>
      <c r="S99" s="110"/>
      <c r="T99" s="103"/>
    </row>
    <row r="100" spans="1:22" s="43" customFormat="1" ht="40.799999999999997" hidden="1" customHeight="1">
      <c r="A100" s="140"/>
      <c r="B100" s="135">
        <v>5</v>
      </c>
      <c r="C100" s="5" t="s">
        <v>60</v>
      </c>
      <c r="D100" s="5" t="s">
        <v>668</v>
      </c>
      <c r="E100" s="5" t="s">
        <v>307</v>
      </c>
      <c r="F100" s="6">
        <v>7</v>
      </c>
      <c r="G100" s="6">
        <v>4</v>
      </c>
      <c r="H100" s="6"/>
      <c r="I100" s="6"/>
      <c r="J100" s="6" t="s">
        <v>15</v>
      </c>
      <c r="K100" s="5"/>
      <c r="L100" s="76" t="s">
        <v>38</v>
      </c>
      <c r="M100" s="6">
        <v>40</v>
      </c>
      <c r="N100" s="6"/>
      <c r="O100" s="6">
        <v>30</v>
      </c>
      <c r="P100" s="104"/>
      <c r="Q100" s="106"/>
      <c r="R100" s="106"/>
      <c r="S100" s="106"/>
      <c r="T100" s="100"/>
      <c r="U100" s="38"/>
      <c r="V100" s="38"/>
    </row>
    <row r="101" spans="1:22" s="43" customFormat="1" ht="37.200000000000003" hidden="1" customHeight="1">
      <c r="A101" s="140"/>
      <c r="B101" s="135">
        <v>6</v>
      </c>
      <c r="C101" s="5" t="s">
        <v>746</v>
      </c>
      <c r="D101" s="5" t="s">
        <v>669</v>
      </c>
      <c r="E101" s="5" t="s">
        <v>307</v>
      </c>
      <c r="F101" s="6">
        <v>8</v>
      </c>
      <c r="G101" s="6">
        <v>4</v>
      </c>
      <c r="H101" s="6"/>
      <c r="I101" s="6"/>
      <c r="J101" s="6" t="s">
        <v>15</v>
      </c>
      <c r="K101" s="5"/>
      <c r="L101" s="76" t="s">
        <v>38</v>
      </c>
      <c r="M101" s="6">
        <v>60</v>
      </c>
      <c r="N101" s="6"/>
      <c r="O101" s="6">
        <v>30</v>
      </c>
      <c r="P101" s="104"/>
      <c r="Q101" s="106"/>
      <c r="R101" s="106"/>
      <c r="S101" s="106"/>
      <c r="T101" s="100"/>
      <c r="U101" s="38"/>
      <c r="V101" s="38"/>
    </row>
    <row r="102" spans="1:22" ht="15" customHeight="1">
      <c r="A102" s="127"/>
      <c r="B102" s="135">
        <v>7</v>
      </c>
      <c r="C102" s="9" t="s">
        <v>60</v>
      </c>
      <c r="D102" s="9" t="s">
        <v>484</v>
      </c>
      <c r="E102" s="9"/>
      <c r="F102" s="10">
        <v>13</v>
      </c>
      <c r="G102" s="10">
        <v>5</v>
      </c>
      <c r="H102" s="10">
        <v>15</v>
      </c>
      <c r="I102" s="10">
        <v>5</v>
      </c>
      <c r="J102" s="4" t="s">
        <v>15</v>
      </c>
      <c r="K102" s="9"/>
      <c r="L102" s="89" t="s">
        <v>38</v>
      </c>
      <c r="M102" s="4">
        <v>100</v>
      </c>
      <c r="N102" s="4"/>
      <c r="O102" s="6">
        <v>50</v>
      </c>
      <c r="P102" s="104" t="s">
        <v>619</v>
      </c>
      <c r="Q102" s="105">
        <f>SUM(M96:M102)</f>
        <v>325</v>
      </c>
      <c r="R102" s="105">
        <f t="shared" ref="R102:S102" si="16">SUM(N96:N102)</f>
        <v>12</v>
      </c>
      <c r="S102" s="105">
        <f t="shared" si="16"/>
        <v>160</v>
      </c>
      <c r="T102" s="103" t="s">
        <v>778</v>
      </c>
      <c r="U102" s="43"/>
      <c r="V102" s="43"/>
    </row>
    <row r="103" spans="1:22" ht="15" customHeight="1">
      <c r="A103" s="127"/>
      <c r="B103" s="124">
        <v>35</v>
      </c>
      <c r="C103" s="125" t="s">
        <v>792</v>
      </c>
      <c r="D103" s="9"/>
      <c r="E103" s="9"/>
      <c r="F103" s="10"/>
      <c r="G103" s="10"/>
      <c r="H103" s="10"/>
      <c r="I103" s="10"/>
      <c r="J103" s="4"/>
      <c r="K103" s="9"/>
      <c r="L103" s="89"/>
      <c r="M103" s="107">
        <f>SUM(M68:M102)</f>
        <v>558</v>
      </c>
      <c r="N103" s="107">
        <f t="shared" ref="N103:O103" si="17">SUM(N68:N102)</f>
        <v>103</v>
      </c>
      <c r="O103" s="107">
        <f t="shared" si="17"/>
        <v>160</v>
      </c>
      <c r="P103" s="52"/>
      <c r="Q103" s="102">
        <f>SUM(Q68:Q102)</f>
        <v>558</v>
      </c>
      <c r="R103" s="102">
        <f t="shared" ref="R103:S103" si="18">SUM(R68:R102)</f>
        <v>103</v>
      </c>
      <c r="S103" s="138">
        <f t="shared" si="18"/>
        <v>160</v>
      </c>
      <c r="T103" s="100"/>
    </row>
    <row r="104" spans="1:22" s="43" customFormat="1" ht="41.4" hidden="1" customHeight="1">
      <c r="A104" s="140"/>
      <c r="B104" s="135">
        <v>1</v>
      </c>
      <c r="C104" s="5" t="s">
        <v>254</v>
      </c>
      <c r="D104" s="5" t="s">
        <v>255</v>
      </c>
      <c r="E104" s="5" t="s">
        <v>41</v>
      </c>
      <c r="F104" s="6">
        <v>27</v>
      </c>
      <c r="G104" s="6">
        <v>12</v>
      </c>
      <c r="H104" s="6"/>
      <c r="I104" s="6"/>
      <c r="J104" s="6" t="s">
        <v>48</v>
      </c>
      <c r="K104" s="5"/>
      <c r="L104" s="89" t="s">
        <v>256</v>
      </c>
      <c r="M104" s="4">
        <v>7</v>
      </c>
      <c r="N104" s="4"/>
      <c r="O104" s="6"/>
      <c r="P104" s="52"/>
      <c r="Q104" s="110"/>
      <c r="R104" s="110"/>
      <c r="S104" s="110"/>
      <c r="T104" s="103"/>
    </row>
    <row r="105" spans="1:22" s="43" customFormat="1" ht="16.2" hidden="1" customHeight="1">
      <c r="A105" s="140"/>
      <c r="B105" s="135">
        <v>2</v>
      </c>
      <c r="C105" s="5" t="s">
        <v>254</v>
      </c>
      <c r="D105" s="5" t="s">
        <v>267</v>
      </c>
      <c r="E105" s="9" t="s">
        <v>268</v>
      </c>
      <c r="F105" s="10">
        <v>17</v>
      </c>
      <c r="G105" s="10">
        <v>1</v>
      </c>
      <c r="H105" s="10"/>
      <c r="I105" s="10"/>
      <c r="J105" s="4" t="s">
        <v>48</v>
      </c>
      <c r="K105" s="9"/>
      <c r="L105" s="89" t="s">
        <v>269</v>
      </c>
      <c r="M105" s="4">
        <v>9</v>
      </c>
      <c r="N105" s="4"/>
      <c r="O105" s="6"/>
      <c r="P105" s="104" t="s">
        <v>619</v>
      </c>
      <c r="Q105" s="110"/>
      <c r="R105" s="110"/>
      <c r="S105" s="110"/>
      <c r="T105" s="103"/>
    </row>
    <row r="106" spans="1:22" s="43" customFormat="1" ht="91.8" hidden="1" customHeight="1">
      <c r="A106" s="140"/>
      <c r="B106" s="135">
        <v>3</v>
      </c>
      <c r="C106" s="5" t="s">
        <v>254</v>
      </c>
      <c r="D106" s="5" t="s">
        <v>345</v>
      </c>
      <c r="E106" s="5"/>
      <c r="F106" s="6">
        <v>9</v>
      </c>
      <c r="G106" s="6">
        <v>3</v>
      </c>
      <c r="H106" s="6">
        <v>12</v>
      </c>
      <c r="I106" s="6">
        <v>3</v>
      </c>
      <c r="J106" s="6" t="s">
        <v>48</v>
      </c>
      <c r="K106" s="5"/>
      <c r="L106" s="76" t="s">
        <v>346</v>
      </c>
      <c r="M106" s="6">
        <v>7</v>
      </c>
      <c r="N106" s="6"/>
      <c r="O106" s="6"/>
      <c r="P106" s="104"/>
      <c r="Q106" s="110"/>
      <c r="R106" s="110"/>
      <c r="S106" s="110"/>
      <c r="T106" s="103"/>
    </row>
    <row r="107" spans="1:22" s="43" customFormat="1" ht="39.6" hidden="1" customHeight="1">
      <c r="A107" s="140"/>
      <c r="B107" s="135">
        <v>4</v>
      </c>
      <c r="C107" s="5" t="s">
        <v>254</v>
      </c>
      <c r="D107" s="9" t="s">
        <v>351</v>
      </c>
      <c r="E107" s="5" t="s">
        <v>352</v>
      </c>
      <c r="F107" s="6">
        <v>11</v>
      </c>
      <c r="G107" s="6">
        <v>3</v>
      </c>
      <c r="H107" s="6">
        <v>13</v>
      </c>
      <c r="I107" s="6">
        <v>3</v>
      </c>
      <c r="J107" s="6" t="s">
        <v>48</v>
      </c>
      <c r="K107" s="5"/>
      <c r="L107" s="76" t="s">
        <v>353</v>
      </c>
      <c r="M107" s="6">
        <v>1</v>
      </c>
      <c r="N107" s="6"/>
      <c r="O107" s="6"/>
      <c r="P107" s="104" t="s">
        <v>619</v>
      </c>
      <c r="Q107" s="110"/>
      <c r="R107" s="110"/>
      <c r="S107" s="110"/>
      <c r="T107" s="103"/>
    </row>
    <row r="108" spans="1:22" s="43" customFormat="1" ht="132.6" hidden="1" customHeight="1">
      <c r="A108" s="140"/>
      <c r="B108" s="135">
        <v>5</v>
      </c>
      <c r="C108" s="5" t="s">
        <v>254</v>
      </c>
      <c r="D108" s="5" t="s">
        <v>424</v>
      </c>
      <c r="E108" s="5" t="s">
        <v>41</v>
      </c>
      <c r="F108" s="6">
        <v>6</v>
      </c>
      <c r="G108" s="6">
        <v>4</v>
      </c>
      <c r="H108" s="6">
        <v>10</v>
      </c>
      <c r="I108" s="6">
        <v>4</v>
      </c>
      <c r="J108" s="6" t="s">
        <v>48</v>
      </c>
      <c r="K108" s="5"/>
      <c r="L108" s="76" t="s">
        <v>425</v>
      </c>
      <c r="M108" s="6">
        <v>5</v>
      </c>
      <c r="N108" s="6"/>
      <c r="O108" s="6"/>
      <c r="P108" s="104"/>
      <c r="Q108" s="110"/>
      <c r="R108" s="110"/>
      <c r="S108" s="110"/>
      <c r="T108" s="103"/>
    </row>
    <row r="109" spans="1:22" s="43" customFormat="1" ht="15" customHeight="1">
      <c r="A109" s="140">
        <v>5</v>
      </c>
      <c r="B109" s="135">
        <v>6</v>
      </c>
      <c r="C109" s="5" t="s">
        <v>254</v>
      </c>
      <c r="D109" s="5" t="s">
        <v>439</v>
      </c>
      <c r="E109" s="5" t="s">
        <v>164</v>
      </c>
      <c r="F109" s="6">
        <v>14</v>
      </c>
      <c r="G109" s="6">
        <v>4</v>
      </c>
      <c r="H109" s="6">
        <v>16</v>
      </c>
      <c r="I109" s="6">
        <v>4</v>
      </c>
      <c r="J109" s="6" t="s">
        <v>48</v>
      </c>
      <c r="K109" s="5"/>
      <c r="L109" s="76" t="s">
        <v>353</v>
      </c>
      <c r="M109" s="6">
        <v>1</v>
      </c>
      <c r="N109" s="6"/>
      <c r="O109" s="6"/>
      <c r="P109" s="104"/>
      <c r="Q109" s="105">
        <f>SUM(M104:M109)</f>
        <v>30</v>
      </c>
      <c r="R109" s="105">
        <f t="shared" ref="R109:S109" si="19">SUM(N104:N109)</f>
        <v>0</v>
      </c>
      <c r="S109" s="105">
        <f t="shared" si="19"/>
        <v>0</v>
      </c>
      <c r="T109" s="103" t="s">
        <v>776</v>
      </c>
    </row>
    <row r="110" spans="1:22" s="43" customFormat="1" ht="15" customHeight="1">
      <c r="A110" s="140"/>
      <c r="B110" s="135">
        <v>1</v>
      </c>
      <c r="C110" s="5" t="s">
        <v>254</v>
      </c>
      <c r="D110" s="5" t="s">
        <v>337</v>
      </c>
      <c r="E110" s="5" t="s">
        <v>14</v>
      </c>
      <c r="F110" s="6">
        <v>5</v>
      </c>
      <c r="G110" s="6">
        <v>3</v>
      </c>
      <c r="H110" s="6">
        <v>18</v>
      </c>
      <c r="I110" s="6">
        <v>3</v>
      </c>
      <c r="J110" s="6" t="s">
        <v>15</v>
      </c>
      <c r="K110" s="5" t="s">
        <v>683</v>
      </c>
      <c r="L110" s="76" t="s">
        <v>38</v>
      </c>
      <c r="M110" s="6">
        <v>85</v>
      </c>
      <c r="N110" s="6">
        <v>67</v>
      </c>
      <c r="O110" s="6">
        <v>40</v>
      </c>
      <c r="P110" s="104"/>
      <c r="Q110" s="105">
        <f>SUM(M110:M110)</f>
        <v>85</v>
      </c>
      <c r="R110" s="105">
        <f t="shared" ref="R110:S110" si="20">SUM(N110:N110)</f>
        <v>67</v>
      </c>
      <c r="S110" s="105">
        <f t="shared" si="20"/>
        <v>40</v>
      </c>
      <c r="T110" s="103" t="s">
        <v>778</v>
      </c>
    </row>
    <row r="111" spans="1:22" s="43" customFormat="1" ht="19.2" hidden="1" customHeight="1">
      <c r="A111" s="140"/>
      <c r="B111" s="135">
        <v>1</v>
      </c>
      <c r="C111" s="5" t="s">
        <v>254</v>
      </c>
      <c r="D111" s="5" t="s">
        <v>679</v>
      </c>
      <c r="E111" s="5" t="s">
        <v>14</v>
      </c>
      <c r="F111" s="6">
        <v>17</v>
      </c>
      <c r="G111" s="6">
        <v>1</v>
      </c>
      <c r="H111" s="6"/>
      <c r="I111" s="6"/>
      <c r="J111" s="6" t="s">
        <v>20</v>
      </c>
      <c r="K111" s="5" t="s">
        <v>300</v>
      </c>
      <c r="L111" s="76" t="s">
        <v>675</v>
      </c>
      <c r="M111" s="6">
        <v>9</v>
      </c>
      <c r="N111" s="6">
        <v>6</v>
      </c>
      <c r="O111" s="6"/>
      <c r="P111" s="104" t="s">
        <v>546</v>
      </c>
      <c r="Q111" s="110"/>
      <c r="R111" s="110"/>
      <c r="S111" s="110"/>
      <c r="T111" s="103"/>
    </row>
    <row r="112" spans="1:22" s="43" customFormat="1" ht="118.8" hidden="1" customHeight="1">
      <c r="A112" s="140"/>
      <c r="B112" s="135">
        <v>2</v>
      </c>
      <c r="C112" s="5" t="s">
        <v>254</v>
      </c>
      <c r="D112" s="5" t="s">
        <v>677</v>
      </c>
      <c r="E112" s="5" t="s">
        <v>14</v>
      </c>
      <c r="F112" s="6">
        <v>6</v>
      </c>
      <c r="G112" s="6">
        <v>2</v>
      </c>
      <c r="H112" s="6"/>
      <c r="I112" s="6"/>
      <c r="J112" s="6" t="s">
        <v>20</v>
      </c>
      <c r="K112" s="5" t="s">
        <v>676</v>
      </c>
      <c r="L112" s="76" t="s">
        <v>678</v>
      </c>
      <c r="M112" s="6">
        <v>9</v>
      </c>
      <c r="N112" s="6">
        <v>8</v>
      </c>
      <c r="O112" s="6"/>
      <c r="P112" s="104" t="s">
        <v>546</v>
      </c>
      <c r="Q112" s="110"/>
      <c r="R112" s="110"/>
      <c r="S112" s="110"/>
      <c r="T112" s="103"/>
    </row>
    <row r="113" spans="1:22" s="43" customFormat="1" ht="9.6" hidden="1" customHeight="1">
      <c r="A113" s="140"/>
      <c r="B113" s="135">
        <v>3</v>
      </c>
      <c r="C113" s="5" t="s">
        <v>254</v>
      </c>
      <c r="D113" s="5" t="s">
        <v>680</v>
      </c>
      <c r="E113" s="5" t="s">
        <v>14</v>
      </c>
      <c r="F113" s="6">
        <v>14</v>
      </c>
      <c r="G113" s="6">
        <v>2</v>
      </c>
      <c r="H113" s="6"/>
      <c r="I113" s="6"/>
      <c r="J113" s="6" t="s">
        <v>20</v>
      </c>
      <c r="K113" s="5" t="s">
        <v>676</v>
      </c>
      <c r="L113" s="76" t="s">
        <v>681</v>
      </c>
      <c r="M113" s="6">
        <v>10</v>
      </c>
      <c r="N113" s="6">
        <v>8</v>
      </c>
      <c r="O113" s="6"/>
      <c r="P113" s="104" t="s">
        <v>546</v>
      </c>
      <c r="Q113" s="110"/>
      <c r="R113" s="110"/>
      <c r="S113" s="110"/>
      <c r="T113" s="103"/>
    </row>
    <row r="114" spans="1:22" s="43" customFormat="1" ht="121.2" hidden="1" customHeight="1">
      <c r="A114" s="140"/>
      <c r="B114" s="135">
        <v>4</v>
      </c>
      <c r="C114" s="5" t="s">
        <v>254</v>
      </c>
      <c r="D114" s="5" t="s">
        <v>680</v>
      </c>
      <c r="E114" s="5" t="s">
        <v>14</v>
      </c>
      <c r="F114" s="6">
        <v>20</v>
      </c>
      <c r="G114" s="6">
        <v>2</v>
      </c>
      <c r="H114" s="6"/>
      <c r="I114" s="6"/>
      <c r="J114" s="6" t="s">
        <v>20</v>
      </c>
      <c r="K114" s="5" t="s">
        <v>682</v>
      </c>
      <c r="L114" s="76"/>
      <c r="M114" s="6">
        <v>18</v>
      </c>
      <c r="N114" s="6">
        <v>11</v>
      </c>
      <c r="O114" s="6"/>
      <c r="P114" s="104" t="s">
        <v>546</v>
      </c>
      <c r="Q114" s="110"/>
      <c r="R114" s="110"/>
      <c r="S114" s="110"/>
      <c r="T114" s="103"/>
    </row>
    <row r="115" spans="1:22" s="43" customFormat="1" ht="15" customHeight="1">
      <c r="A115" s="140"/>
      <c r="B115" s="135">
        <v>5</v>
      </c>
      <c r="C115" s="5" t="s">
        <v>254</v>
      </c>
      <c r="D115" s="5" t="s">
        <v>684</v>
      </c>
      <c r="E115" s="5" t="s">
        <v>14</v>
      </c>
      <c r="F115" s="6">
        <v>3</v>
      </c>
      <c r="G115" s="6">
        <v>4</v>
      </c>
      <c r="H115" s="6"/>
      <c r="I115" s="6"/>
      <c r="J115" s="6" t="s">
        <v>20</v>
      </c>
      <c r="K115" s="5" t="s">
        <v>685</v>
      </c>
      <c r="L115" s="76" t="s">
        <v>686</v>
      </c>
      <c r="M115" s="6">
        <v>11</v>
      </c>
      <c r="N115" s="6">
        <v>9</v>
      </c>
      <c r="O115" s="6"/>
      <c r="P115" s="104" t="s">
        <v>546</v>
      </c>
      <c r="Q115" s="105">
        <f>SUM(M111:M115)</f>
        <v>57</v>
      </c>
      <c r="R115" s="105">
        <f t="shared" ref="R115:S115" si="21">SUM(N111:N115)</f>
        <v>42</v>
      </c>
      <c r="S115" s="105">
        <f t="shared" si="21"/>
        <v>0</v>
      </c>
      <c r="T115" s="103" t="s">
        <v>779</v>
      </c>
    </row>
    <row r="116" spans="1:22" s="43" customFormat="1" ht="15" customHeight="1">
      <c r="A116" s="140"/>
      <c r="B116" s="124">
        <v>12</v>
      </c>
      <c r="C116" s="125" t="s">
        <v>792</v>
      </c>
      <c r="D116" s="5"/>
      <c r="E116" s="5"/>
      <c r="F116" s="6"/>
      <c r="G116" s="6"/>
      <c r="H116" s="6"/>
      <c r="I116" s="6"/>
      <c r="J116" s="6"/>
      <c r="K116" s="9"/>
      <c r="L116" s="89"/>
      <c r="M116" s="107">
        <f>SUM(M104:M115)</f>
        <v>172</v>
      </c>
      <c r="N116" s="107">
        <f t="shared" ref="N116:O116" si="22">SUM(N104:N115)</f>
        <v>109</v>
      </c>
      <c r="O116" s="107">
        <f t="shared" si="22"/>
        <v>40</v>
      </c>
      <c r="P116" s="104"/>
      <c r="Q116" s="102">
        <f>SUM(Q104:Q115)</f>
        <v>172</v>
      </c>
      <c r="R116" s="102">
        <f t="shared" ref="R116:S116" si="23">SUM(R104:R115)</f>
        <v>109</v>
      </c>
      <c r="S116" s="138">
        <f t="shared" si="23"/>
        <v>40</v>
      </c>
      <c r="T116" s="103"/>
    </row>
    <row r="117" spans="1:22" s="43" customFormat="1" ht="2.4" hidden="1" customHeight="1">
      <c r="A117" s="140"/>
      <c r="B117" s="135">
        <v>1</v>
      </c>
      <c r="C117" s="5" t="s">
        <v>95</v>
      </c>
      <c r="D117" s="5" t="s">
        <v>156</v>
      </c>
      <c r="E117" s="5" t="s">
        <v>157</v>
      </c>
      <c r="F117" s="6">
        <v>1</v>
      </c>
      <c r="G117" s="6">
        <v>11</v>
      </c>
      <c r="H117" s="6">
        <v>3</v>
      </c>
      <c r="I117" s="6">
        <v>11</v>
      </c>
      <c r="J117" s="6" t="s">
        <v>67</v>
      </c>
      <c r="K117" s="9" t="s">
        <v>541</v>
      </c>
      <c r="L117" s="89" t="s">
        <v>158</v>
      </c>
      <c r="M117" s="4">
        <v>4</v>
      </c>
      <c r="N117" s="4">
        <v>2</v>
      </c>
      <c r="O117" s="6"/>
      <c r="P117" s="52"/>
      <c r="Q117" s="110"/>
      <c r="R117" s="110"/>
      <c r="S117" s="110"/>
      <c r="T117" s="103"/>
    </row>
    <row r="118" spans="1:22" s="44" customFormat="1" ht="15" customHeight="1">
      <c r="A118" s="141">
        <v>6</v>
      </c>
      <c r="B118" s="135">
        <v>2</v>
      </c>
      <c r="C118" s="5" t="s">
        <v>95</v>
      </c>
      <c r="D118" s="5" t="s">
        <v>195</v>
      </c>
      <c r="E118" s="5" t="s">
        <v>196</v>
      </c>
      <c r="F118" s="6">
        <v>26</v>
      </c>
      <c r="G118" s="6">
        <v>11</v>
      </c>
      <c r="H118" s="6">
        <v>30</v>
      </c>
      <c r="I118" s="6">
        <v>11</v>
      </c>
      <c r="J118" s="6" t="s">
        <v>67</v>
      </c>
      <c r="K118" s="5" t="s">
        <v>197</v>
      </c>
      <c r="L118" s="76" t="s">
        <v>198</v>
      </c>
      <c r="M118" s="6">
        <v>3</v>
      </c>
      <c r="N118" s="6">
        <v>2</v>
      </c>
      <c r="O118" s="6"/>
      <c r="P118" s="52"/>
      <c r="Q118" s="105">
        <f>SUM(M117:M118)</f>
        <v>7</v>
      </c>
      <c r="R118" s="105">
        <f t="shared" ref="R118:S118" si="24">SUM(N117:N118)</f>
        <v>4</v>
      </c>
      <c r="S118" s="105">
        <f t="shared" si="24"/>
        <v>0</v>
      </c>
      <c r="T118" s="103" t="s">
        <v>780</v>
      </c>
      <c r="U118" s="43"/>
      <c r="V118" s="43"/>
    </row>
    <row r="119" spans="1:22" s="43" customFormat="1" ht="0.6" hidden="1" customHeight="1">
      <c r="A119" s="140"/>
      <c r="B119" s="135">
        <v>1</v>
      </c>
      <c r="C119" s="5" t="s">
        <v>291</v>
      </c>
      <c r="D119" s="5" t="s">
        <v>327</v>
      </c>
      <c r="E119" s="5" t="s">
        <v>41</v>
      </c>
      <c r="F119" s="6">
        <v>26</v>
      </c>
      <c r="G119" s="6">
        <v>2</v>
      </c>
      <c r="H119" s="6">
        <v>28</v>
      </c>
      <c r="I119" s="6">
        <v>2</v>
      </c>
      <c r="J119" s="6" t="s">
        <v>141</v>
      </c>
      <c r="K119" s="5" t="s">
        <v>328</v>
      </c>
      <c r="L119" s="76" t="s">
        <v>329</v>
      </c>
      <c r="M119" s="6">
        <v>12</v>
      </c>
      <c r="N119" s="6">
        <v>6</v>
      </c>
      <c r="O119" s="6"/>
      <c r="P119" s="104"/>
      <c r="Q119" s="110"/>
      <c r="R119" s="110"/>
      <c r="S119" s="110"/>
      <c r="T119" s="103"/>
      <c r="U119" s="44"/>
      <c r="V119" s="44"/>
    </row>
    <row r="120" spans="1:22" s="44" customFormat="1" ht="15" customHeight="1">
      <c r="A120" s="141"/>
      <c r="B120" s="135">
        <v>2</v>
      </c>
      <c r="C120" s="5" t="s">
        <v>95</v>
      </c>
      <c r="D120" s="5" t="s">
        <v>139</v>
      </c>
      <c r="E120" s="116" t="s">
        <v>140</v>
      </c>
      <c r="F120" s="6">
        <v>29</v>
      </c>
      <c r="G120" s="6">
        <v>10</v>
      </c>
      <c r="H120" s="6">
        <v>30</v>
      </c>
      <c r="I120" s="6">
        <v>10</v>
      </c>
      <c r="J120" s="6" t="s">
        <v>141</v>
      </c>
      <c r="K120" s="5" t="s">
        <v>540</v>
      </c>
      <c r="L120" s="76" t="s">
        <v>142</v>
      </c>
      <c r="M120" s="6">
        <v>2</v>
      </c>
      <c r="N120" s="6">
        <v>2</v>
      </c>
      <c r="O120" s="6"/>
      <c r="P120" s="52"/>
      <c r="Q120" s="105">
        <f>SUM(M119:M120)</f>
        <v>14</v>
      </c>
      <c r="R120" s="105">
        <f t="shared" ref="R120:S120" si="25">SUM(N119:N120)</f>
        <v>8</v>
      </c>
      <c r="S120" s="105">
        <f t="shared" si="25"/>
        <v>0</v>
      </c>
      <c r="T120" s="103" t="s">
        <v>781</v>
      </c>
      <c r="U120" s="43"/>
      <c r="V120" s="43"/>
    </row>
    <row r="121" spans="1:22" s="44" customFormat="1" ht="14.4" hidden="1" customHeight="1">
      <c r="A121" s="141"/>
      <c r="B121" s="135">
        <v>1</v>
      </c>
      <c r="C121" s="5" t="s">
        <v>291</v>
      </c>
      <c r="D121" s="5" t="s">
        <v>404</v>
      </c>
      <c r="E121" s="5" t="s">
        <v>293</v>
      </c>
      <c r="F121" s="6">
        <v>30</v>
      </c>
      <c r="G121" s="6">
        <v>3</v>
      </c>
      <c r="H121" s="6">
        <v>3</v>
      </c>
      <c r="I121" s="6">
        <v>4</v>
      </c>
      <c r="J121" s="6" t="s">
        <v>42</v>
      </c>
      <c r="K121" s="5" t="s">
        <v>197</v>
      </c>
      <c r="L121" s="76" t="s">
        <v>405</v>
      </c>
      <c r="M121" s="6">
        <v>5</v>
      </c>
      <c r="N121" s="6">
        <v>2</v>
      </c>
      <c r="O121" s="6"/>
      <c r="P121" s="104"/>
      <c r="Q121" s="110"/>
      <c r="R121" s="110"/>
      <c r="S121" s="110"/>
      <c r="T121" s="103"/>
    </row>
    <row r="122" spans="1:22" s="43" customFormat="1" ht="30" hidden="1" customHeight="1">
      <c r="A122" s="140"/>
      <c r="B122" s="135">
        <v>2</v>
      </c>
      <c r="C122" s="5" t="s">
        <v>291</v>
      </c>
      <c r="D122" s="5" t="s">
        <v>690</v>
      </c>
      <c r="E122" s="5" t="s">
        <v>33</v>
      </c>
      <c r="F122" s="6">
        <v>1</v>
      </c>
      <c r="G122" s="6">
        <v>4</v>
      </c>
      <c r="H122" s="6">
        <v>2</v>
      </c>
      <c r="I122" s="6">
        <v>4</v>
      </c>
      <c r="J122" s="6" t="s">
        <v>42</v>
      </c>
      <c r="K122" s="5" t="s">
        <v>691</v>
      </c>
      <c r="L122" s="76" t="s">
        <v>692</v>
      </c>
      <c r="M122" s="6">
        <v>1</v>
      </c>
      <c r="N122" s="6"/>
      <c r="O122" s="6"/>
      <c r="P122" s="104"/>
      <c r="Q122" s="110"/>
      <c r="R122" s="110"/>
      <c r="S122" s="110"/>
      <c r="T122" s="103"/>
      <c r="U122" s="44"/>
      <c r="V122" s="44"/>
    </row>
    <row r="123" spans="1:22" s="43" customFormat="1" ht="42" hidden="1" customHeight="1">
      <c r="A123" s="140"/>
      <c r="B123" s="135">
        <v>3</v>
      </c>
      <c r="C123" s="5" t="s">
        <v>95</v>
      </c>
      <c r="D123" s="5" t="s">
        <v>115</v>
      </c>
      <c r="E123" s="5" t="s">
        <v>116</v>
      </c>
      <c r="F123" s="6">
        <v>15</v>
      </c>
      <c r="G123" s="6">
        <v>10</v>
      </c>
      <c r="H123" s="6">
        <v>18</v>
      </c>
      <c r="I123" s="6">
        <v>10</v>
      </c>
      <c r="J123" s="6" t="s">
        <v>42</v>
      </c>
      <c r="K123" s="5" t="s">
        <v>117</v>
      </c>
      <c r="L123" s="76" t="s">
        <v>118</v>
      </c>
      <c r="M123" s="6">
        <v>10</v>
      </c>
      <c r="N123" s="6">
        <v>10</v>
      </c>
      <c r="O123" s="6"/>
      <c r="P123" s="52"/>
      <c r="Q123" s="110"/>
      <c r="R123" s="110"/>
      <c r="S123" s="110"/>
      <c r="T123" s="103"/>
      <c r="U123" s="44"/>
      <c r="V123" s="44"/>
    </row>
    <row r="124" spans="1:22" s="43" customFormat="1" ht="57" hidden="1" customHeight="1">
      <c r="A124" s="140"/>
      <c r="B124" s="135">
        <v>4</v>
      </c>
      <c r="C124" s="5" t="s">
        <v>95</v>
      </c>
      <c r="D124" s="5" t="s">
        <v>130</v>
      </c>
      <c r="E124" s="5" t="s">
        <v>33</v>
      </c>
      <c r="F124" s="6">
        <v>23</v>
      </c>
      <c r="G124" s="6">
        <v>10</v>
      </c>
      <c r="H124" s="6">
        <v>24</v>
      </c>
      <c r="I124" s="6">
        <v>10</v>
      </c>
      <c r="J124" s="6" t="s">
        <v>42</v>
      </c>
      <c r="K124" s="5" t="s">
        <v>131</v>
      </c>
      <c r="L124" s="76" t="s">
        <v>132</v>
      </c>
      <c r="M124" s="6">
        <v>21</v>
      </c>
      <c r="N124" s="6">
        <v>11</v>
      </c>
      <c r="O124" s="6"/>
      <c r="P124" s="52"/>
      <c r="Q124" s="110"/>
      <c r="R124" s="110"/>
      <c r="S124" s="110"/>
      <c r="T124" s="103"/>
    </row>
    <row r="125" spans="1:22" s="43" customFormat="1" ht="15" customHeight="1">
      <c r="A125" s="140"/>
      <c r="B125" s="135">
        <v>5</v>
      </c>
      <c r="C125" s="5" t="s">
        <v>95</v>
      </c>
      <c r="D125" s="5" t="s">
        <v>224</v>
      </c>
      <c r="E125" s="5" t="s">
        <v>41</v>
      </c>
      <c r="F125" s="6">
        <v>11</v>
      </c>
      <c r="G125" s="6">
        <v>12</v>
      </c>
      <c r="H125" s="6">
        <v>13</v>
      </c>
      <c r="I125" s="6">
        <v>12</v>
      </c>
      <c r="J125" s="6" t="s">
        <v>42</v>
      </c>
      <c r="K125" s="5" t="s">
        <v>225</v>
      </c>
      <c r="L125" s="76" t="s">
        <v>226</v>
      </c>
      <c r="M125" s="6">
        <v>27</v>
      </c>
      <c r="N125" s="6">
        <v>12</v>
      </c>
      <c r="O125" s="6"/>
      <c r="P125" s="52"/>
      <c r="Q125" s="105">
        <f>SUM(M121:M125)</f>
        <v>64</v>
      </c>
      <c r="R125" s="105">
        <f t="shared" ref="R125:S125" si="26">SUM(N121:N125)</f>
        <v>35</v>
      </c>
      <c r="S125" s="105">
        <f t="shared" si="26"/>
        <v>0</v>
      </c>
      <c r="T125" s="103" t="s">
        <v>782</v>
      </c>
    </row>
    <row r="126" spans="1:22" s="43" customFormat="1" ht="43.8" hidden="1" customHeight="1">
      <c r="A126" s="140"/>
      <c r="B126" s="135">
        <v>1</v>
      </c>
      <c r="C126" s="5" t="s">
        <v>291</v>
      </c>
      <c r="D126" s="5" t="s">
        <v>687</v>
      </c>
      <c r="E126" s="5" t="s">
        <v>41</v>
      </c>
      <c r="F126" s="6">
        <v>12</v>
      </c>
      <c r="G126" s="6">
        <v>3</v>
      </c>
      <c r="H126" s="6"/>
      <c r="I126" s="6"/>
      <c r="J126" s="6" t="s">
        <v>48</v>
      </c>
      <c r="K126" s="5" t="s">
        <v>356</v>
      </c>
      <c r="L126" s="76" t="s">
        <v>357</v>
      </c>
      <c r="M126" s="6">
        <v>17</v>
      </c>
      <c r="N126" s="6">
        <v>11</v>
      </c>
      <c r="O126" s="6"/>
      <c r="P126" s="104"/>
      <c r="Q126" s="110"/>
      <c r="R126" s="110"/>
      <c r="S126" s="110"/>
      <c r="T126" s="103"/>
      <c r="U126" s="44"/>
      <c r="V126" s="44"/>
    </row>
    <row r="127" spans="1:22" s="43" customFormat="1" ht="71.400000000000006" hidden="1" customHeight="1">
      <c r="A127" s="140"/>
      <c r="B127" s="135">
        <v>2</v>
      </c>
      <c r="C127" s="5" t="s">
        <v>291</v>
      </c>
      <c r="D127" s="5" t="s">
        <v>358</v>
      </c>
      <c r="E127" s="5" t="s">
        <v>41</v>
      </c>
      <c r="F127" s="6">
        <v>12</v>
      </c>
      <c r="G127" s="6">
        <v>3</v>
      </c>
      <c r="H127" s="6"/>
      <c r="I127" s="6"/>
      <c r="J127" s="6" t="s">
        <v>48</v>
      </c>
      <c r="K127" s="5" t="s">
        <v>359</v>
      </c>
      <c r="L127" s="76" t="s">
        <v>360</v>
      </c>
      <c r="M127" s="6">
        <v>5</v>
      </c>
      <c r="N127" s="6">
        <v>3</v>
      </c>
      <c r="O127" s="6"/>
      <c r="P127" s="104"/>
      <c r="Q127" s="110"/>
      <c r="R127" s="110"/>
      <c r="S127" s="110"/>
      <c r="T127" s="103"/>
      <c r="U127" s="44"/>
      <c r="V127" s="44"/>
    </row>
    <row r="128" spans="1:22" s="44" customFormat="1" ht="94.2" hidden="1" customHeight="1">
      <c r="A128" s="141"/>
      <c r="B128" s="135">
        <v>3</v>
      </c>
      <c r="C128" s="5" t="s">
        <v>291</v>
      </c>
      <c r="D128" s="5" t="s">
        <v>688</v>
      </c>
      <c r="E128" s="5" t="s">
        <v>41</v>
      </c>
      <c r="F128" s="6">
        <v>19</v>
      </c>
      <c r="G128" s="6">
        <v>3</v>
      </c>
      <c r="H128" s="6"/>
      <c r="I128" s="6"/>
      <c r="J128" s="6" t="s">
        <v>48</v>
      </c>
      <c r="K128" s="5" t="s">
        <v>689</v>
      </c>
      <c r="L128" s="76" t="s">
        <v>380</v>
      </c>
      <c r="M128" s="6">
        <v>12</v>
      </c>
      <c r="N128" s="6">
        <v>5</v>
      </c>
      <c r="O128" s="6"/>
      <c r="P128" s="104" t="s">
        <v>619</v>
      </c>
      <c r="Q128" s="110"/>
      <c r="R128" s="110"/>
      <c r="S128" s="110"/>
      <c r="T128" s="103"/>
    </row>
    <row r="129" spans="1:22" s="43" customFormat="1" ht="15" customHeight="1">
      <c r="A129" s="140"/>
      <c r="B129" s="135">
        <v>4</v>
      </c>
      <c r="C129" s="5" t="s">
        <v>95</v>
      </c>
      <c r="D129" s="5" t="s">
        <v>96</v>
      </c>
      <c r="E129" s="5" t="s">
        <v>41</v>
      </c>
      <c r="F129" s="6">
        <v>3</v>
      </c>
      <c r="G129" s="6">
        <v>10</v>
      </c>
      <c r="H129" s="6"/>
      <c r="I129" s="6"/>
      <c r="J129" s="6" t="s">
        <v>48</v>
      </c>
      <c r="K129" s="5" t="s">
        <v>97</v>
      </c>
      <c r="L129" s="76" t="s">
        <v>98</v>
      </c>
      <c r="M129" s="6">
        <v>12</v>
      </c>
      <c r="N129" s="6">
        <v>8</v>
      </c>
      <c r="O129" s="6"/>
      <c r="P129" s="52"/>
      <c r="Q129" s="105">
        <f>SUM(M126:M129)</f>
        <v>46</v>
      </c>
      <c r="R129" s="105">
        <f t="shared" ref="R129:S129" si="27">SUM(N126:N129)</f>
        <v>27</v>
      </c>
      <c r="S129" s="105">
        <f t="shared" si="27"/>
        <v>0</v>
      </c>
      <c r="T129" s="103" t="s">
        <v>776</v>
      </c>
      <c r="U129" s="44"/>
      <c r="V129" s="44"/>
    </row>
    <row r="130" spans="1:22" s="44" customFormat="1" ht="0.6" hidden="1" customHeight="1">
      <c r="A130" s="141"/>
      <c r="B130" s="135">
        <v>1</v>
      </c>
      <c r="C130" s="117" t="s">
        <v>291</v>
      </c>
      <c r="D130" s="117" t="s">
        <v>292</v>
      </c>
      <c r="E130" s="117" t="s">
        <v>293</v>
      </c>
      <c r="F130" s="6">
        <v>29</v>
      </c>
      <c r="G130" s="6">
        <v>1</v>
      </c>
      <c r="H130" s="6">
        <v>30</v>
      </c>
      <c r="I130" s="6">
        <v>1</v>
      </c>
      <c r="J130" s="6" t="s">
        <v>34</v>
      </c>
      <c r="K130" s="117" t="s">
        <v>294</v>
      </c>
      <c r="L130" s="76" t="s">
        <v>295</v>
      </c>
      <c r="M130" s="6">
        <v>2</v>
      </c>
      <c r="N130" s="6">
        <v>2</v>
      </c>
      <c r="O130" s="118"/>
      <c r="P130" s="104"/>
      <c r="Q130" s="110"/>
      <c r="R130" s="110"/>
      <c r="S130" s="110"/>
      <c r="T130" s="103"/>
      <c r="U130" s="43"/>
      <c r="V130" s="43"/>
    </row>
    <row r="131" spans="1:22" s="44" customFormat="1" ht="9.6" hidden="1" customHeight="1">
      <c r="A131" s="141"/>
      <c r="B131" s="135">
        <v>2</v>
      </c>
      <c r="C131" s="5" t="s">
        <v>291</v>
      </c>
      <c r="D131" s="5" t="s">
        <v>428</v>
      </c>
      <c r="E131" s="5" t="s">
        <v>693</v>
      </c>
      <c r="F131" s="6">
        <v>8</v>
      </c>
      <c r="G131" s="6">
        <v>4</v>
      </c>
      <c r="H131" s="6">
        <v>10</v>
      </c>
      <c r="I131" s="6">
        <v>4</v>
      </c>
      <c r="J131" s="6" t="s">
        <v>34</v>
      </c>
      <c r="K131" s="5" t="s">
        <v>429</v>
      </c>
      <c r="L131" s="76" t="s">
        <v>430</v>
      </c>
      <c r="M131" s="6">
        <v>13</v>
      </c>
      <c r="N131" s="6">
        <v>2</v>
      </c>
      <c r="O131" s="6"/>
      <c r="P131" s="104"/>
      <c r="Q131" s="110"/>
      <c r="R131" s="110"/>
      <c r="S131" s="110"/>
      <c r="T131" s="103"/>
    </row>
    <row r="132" spans="1:22" s="44" customFormat="1" ht="184.8" hidden="1" customHeight="1">
      <c r="A132" s="141"/>
      <c r="B132" s="135">
        <v>3</v>
      </c>
      <c r="C132" s="5" t="s">
        <v>291</v>
      </c>
      <c r="D132" s="5" t="s">
        <v>530</v>
      </c>
      <c r="E132" s="5" t="s">
        <v>41</v>
      </c>
      <c r="F132" s="6">
        <v>22</v>
      </c>
      <c r="G132" s="6">
        <v>4</v>
      </c>
      <c r="H132" s="6">
        <v>23</v>
      </c>
      <c r="I132" s="6">
        <v>4</v>
      </c>
      <c r="J132" s="6" t="s">
        <v>34</v>
      </c>
      <c r="K132" s="5" t="s">
        <v>448</v>
      </c>
      <c r="L132" s="76" t="s">
        <v>449</v>
      </c>
      <c r="M132" s="6">
        <v>29</v>
      </c>
      <c r="N132" s="6">
        <v>14</v>
      </c>
      <c r="O132" s="6"/>
      <c r="P132" s="104"/>
      <c r="Q132" s="110"/>
      <c r="R132" s="110"/>
      <c r="S132" s="110"/>
      <c r="T132" s="103"/>
    </row>
    <row r="133" spans="1:22" s="44" customFormat="1" ht="67.8" hidden="1" customHeight="1">
      <c r="A133" s="141"/>
      <c r="B133" s="135">
        <v>4</v>
      </c>
      <c r="C133" s="5" t="s">
        <v>95</v>
      </c>
      <c r="D133" s="5" t="s">
        <v>186</v>
      </c>
      <c r="E133" s="5" t="s">
        <v>187</v>
      </c>
      <c r="F133" s="6">
        <v>21</v>
      </c>
      <c r="G133" s="6">
        <v>11</v>
      </c>
      <c r="H133" s="6">
        <v>22</v>
      </c>
      <c r="I133" s="6">
        <v>11</v>
      </c>
      <c r="J133" s="6" t="s">
        <v>34</v>
      </c>
      <c r="K133" s="5" t="s">
        <v>188</v>
      </c>
      <c r="L133" s="76" t="s">
        <v>189</v>
      </c>
      <c r="M133" s="6">
        <v>20</v>
      </c>
      <c r="N133" s="6">
        <v>11</v>
      </c>
      <c r="O133" s="6"/>
      <c r="P133" s="52"/>
      <c r="Q133" s="110"/>
      <c r="R133" s="110"/>
      <c r="S133" s="110"/>
      <c r="T133" s="103"/>
      <c r="U133" s="43"/>
      <c r="V133" s="43"/>
    </row>
    <row r="134" spans="1:22" s="44" customFormat="1" ht="28.8" hidden="1" customHeight="1">
      <c r="A134" s="141"/>
      <c r="B134" s="135">
        <v>5</v>
      </c>
      <c r="C134" s="5" t="s">
        <v>95</v>
      </c>
      <c r="D134" s="5" t="s">
        <v>264</v>
      </c>
      <c r="E134" s="5" t="s">
        <v>103</v>
      </c>
      <c r="F134" s="6">
        <v>9</v>
      </c>
      <c r="G134" s="6">
        <v>1</v>
      </c>
      <c r="H134" s="6"/>
      <c r="I134" s="6"/>
      <c r="J134" s="6" t="s">
        <v>34</v>
      </c>
      <c r="K134" s="5" t="s">
        <v>265</v>
      </c>
      <c r="L134" s="76" t="s">
        <v>758</v>
      </c>
      <c r="M134" s="6">
        <v>16</v>
      </c>
      <c r="N134" s="6">
        <v>5</v>
      </c>
      <c r="O134" s="6"/>
      <c r="P134" s="104"/>
      <c r="Q134" s="110"/>
      <c r="R134" s="110"/>
      <c r="S134" s="110"/>
      <c r="T134" s="103"/>
      <c r="U134" s="43"/>
      <c r="V134" s="43"/>
    </row>
    <row r="135" spans="1:22" s="44" customFormat="1" ht="15" customHeight="1">
      <c r="A135" s="141"/>
      <c r="B135" s="135">
        <v>6</v>
      </c>
      <c r="C135" s="5" t="s">
        <v>95</v>
      </c>
      <c r="D135" s="5" t="s">
        <v>276</v>
      </c>
      <c r="E135" s="5" t="s">
        <v>277</v>
      </c>
      <c r="F135" s="6">
        <v>27</v>
      </c>
      <c r="G135" s="6">
        <v>1</v>
      </c>
      <c r="H135" s="6">
        <v>31</v>
      </c>
      <c r="I135" s="6">
        <v>1</v>
      </c>
      <c r="J135" s="6" t="s">
        <v>34</v>
      </c>
      <c r="K135" s="5"/>
      <c r="L135" s="76" t="s">
        <v>278</v>
      </c>
      <c r="M135" s="6">
        <v>6</v>
      </c>
      <c r="N135" s="6"/>
      <c r="O135" s="6"/>
      <c r="P135" s="104"/>
      <c r="Q135" s="105">
        <f>SUM(M130:M135)</f>
        <v>86</v>
      </c>
      <c r="R135" s="105">
        <f t="shared" ref="R135:S135" si="28">SUM(N130:N135)</f>
        <v>34</v>
      </c>
      <c r="S135" s="105">
        <f t="shared" si="28"/>
        <v>0</v>
      </c>
      <c r="T135" s="103" t="s">
        <v>777</v>
      </c>
      <c r="U135" s="43"/>
      <c r="V135" s="43"/>
    </row>
    <row r="136" spans="1:22" s="43" customFormat="1" ht="15" customHeight="1">
      <c r="A136" s="140"/>
      <c r="B136" s="135">
        <v>1</v>
      </c>
      <c r="C136" s="5" t="s">
        <v>95</v>
      </c>
      <c r="D136" s="5" t="s">
        <v>243</v>
      </c>
      <c r="E136" s="5" t="s">
        <v>603</v>
      </c>
      <c r="F136" s="6">
        <v>24</v>
      </c>
      <c r="G136" s="6">
        <v>12</v>
      </c>
      <c r="H136" s="6"/>
      <c r="I136" s="6"/>
      <c r="J136" s="6" t="s">
        <v>15</v>
      </c>
      <c r="K136" s="5" t="s">
        <v>244</v>
      </c>
      <c r="L136" s="76" t="s">
        <v>245</v>
      </c>
      <c r="M136" s="6">
        <v>15</v>
      </c>
      <c r="N136" s="6">
        <v>7</v>
      </c>
      <c r="O136" s="6"/>
      <c r="P136" s="52"/>
      <c r="Q136" s="105">
        <f>SUM(M136:M136)</f>
        <v>15</v>
      </c>
      <c r="R136" s="105">
        <f t="shared" ref="R136:S137" si="29">SUM(N136:N136)</f>
        <v>7</v>
      </c>
      <c r="S136" s="105">
        <f t="shared" si="29"/>
        <v>0</v>
      </c>
      <c r="T136" s="103" t="s">
        <v>778</v>
      </c>
      <c r="U136" s="44"/>
      <c r="V136" s="44"/>
    </row>
    <row r="137" spans="1:22" s="44" customFormat="1" ht="15" customHeight="1">
      <c r="A137" s="141"/>
      <c r="B137" s="135">
        <v>1</v>
      </c>
      <c r="C137" s="5" t="s">
        <v>291</v>
      </c>
      <c r="D137" s="5" t="s">
        <v>478</v>
      </c>
      <c r="E137" s="5" t="s">
        <v>14</v>
      </c>
      <c r="F137" s="6">
        <v>8</v>
      </c>
      <c r="G137" s="6">
        <v>5</v>
      </c>
      <c r="H137" s="6"/>
      <c r="I137" s="6"/>
      <c r="J137" s="6" t="s">
        <v>20</v>
      </c>
      <c r="K137" s="5" t="s">
        <v>531</v>
      </c>
      <c r="L137" s="76" t="s">
        <v>38</v>
      </c>
      <c r="M137" s="6">
        <v>100</v>
      </c>
      <c r="N137" s="6"/>
      <c r="O137" s="6">
        <v>130</v>
      </c>
      <c r="P137" s="104" t="s">
        <v>619</v>
      </c>
      <c r="Q137" s="105">
        <f>SUM(M137:M137)</f>
        <v>100</v>
      </c>
      <c r="R137" s="105">
        <f t="shared" si="29"/>
        <v>0</v>
      </c>
      <c r="S137" s="105">
        <f t="shared" si="29"/>
        <v>130</v>
      </c>
      <c r="T137" s="103" t="s">
        <v>779</v>
      </c>
      <c r="U137" s="43"/>
      <c r="V137" s="43"/>
    </row>
    <row r="138" spans="1:22" s="43" customFormat="1" ht="15" customHeight="1">
      <c r="A138" s="140"/>
      <c r="B138" s="124">
        <v>21</v>
      </c>
      <c r="C138" s="125" t="s">
        <v>792</v>
      </c>
      <c r="D138" s="5"/>
      <c r="E138" s="5"/>
      <c r="F138" s="6"/>
      <c r="G138" s="6"/>
      <c r="H138" s="6"/>
      <c r="I138" s="6"/>
      <c r="J138" s="6"/>
      <c r="K138" s="5"/>
      <c r="L138" s="76"/>
      <c r="M138" s="107">
        <f>SUM(M117:M137)</f>
        <v>332</v>
      </c>
      <c r="N138" s="107">
        <f t="shared" ref="N138:O138" si="30">SUM(N117:N137)</f>
        <v>115</v>
      </c>
      <c r="O138" s="107">
        <f t="shared" si="30"/>
        <v>130</v>
      </c>
      <c r="P138" s="104"/>
      <c r="Q138" s="102">
        <f>SUM(Q117:Q137)</f>
        <v>332</v>
      </c>
      <c r="R138" s="102">
        <f t="shared" ref="R138:S138" si="31">SUM(R117:R137)</f>
        <v>115</v>
      </c>
      <c r="S138" s="138">
        <f t="shared" si="31"/>
        <v>130</v>
      </c>
      <c r="T138" s="103"/>
    </row>
    <row r="139" spans="1:22" s="43" customFormat="1" ht="15" customHeight="1">
      <c r="A139" s="140">
        <v>7</v>
      </c>
      <c r="B139" s="135">
        <v>1</v>
      </c>
      <c r="C139" s="5" t="s">
        <v>135</v>
      </c>
      <c r="D139" s="5" t="s">
        <v>279</v>
      </c>
      <c r="E139" s="5" t="s">
        <v>280</v>
      </c>
      <c r="F139" s="6">
        <v>27</v>
      </c>
      <c r="G139" s="6">
        <v>1</v>
      </c>
      <c r="H139" s="6"/>
      <c r="I139" s="6"/>
      <c r="J139" s="6" t="s">
        <v>141</v>
      </c>
      <c r="K139" s="5" t="s">
        <v>539</v>
      </c>
      <c r="L139" s="76" t="s">
        <v>281</v>
      </c>
      <c r="M139" s="6">
        <v>1</v>
      </c>
      <c r="N139" s="6"/>
      <c r="O139" s="6">
        <v>284</v>
      </c>
      <c r="P139" s="104" t="s">
        <v>619</v>
      </c>
      <c r="Q139" s="105">
        <f>SUM(M139:M139)</f>
        <v>1</v>
      </c>
      <c r="R139" s="105">
        <f t="shared" ref="R139:S139" si="32">SUM(N139:N139)</f>
        <v>0</v>
      </c>
      <c r="S139" s="105">
        <f t="shared" si="32"/>
        <v>284</v>
      </c>
      <c r="T139" s="103" t="s">
        <v>781</v>
      </c>
    </row>
    <row r="140" spans="1:22" s="43" customFormat="1" ht="0.6" customHeight="1">
      <c r="A140" s="140"/>
      <c r="B140" s="135">
        <v>1</v>
      </c>
      <c r="C140" s="5" t="s">
        <v>135</v>
      </c>
      <c r="D140" s="5" t="s">
        <v>199</v>
      </c>
      <c r="E140" s="5" t="s">
        <v>33</v>
      </c>
      <c r="F140" s="6">
        <v>28</v>
      </c>
      <c r="G140" s="6">
        <v>11</v>
      </c>
      <c r="H140" s="6">
        <v>29</v>
      </c>
      <c r="I140" s="6">
        <v>11</v>
      </c>
      <c r="J140" s="6" t="s">
        <v>48</v>
      </c>
      <c r="K140" s="5" t="s">
        <v>200</v>
      </c>
      <c r="L140" s="76" t="s">
        <v>201</v>
      </c>
      <c r="M140" s="6">
        <v>14</v>
      </c>
      <c r="N140" s="6">
        <v>10</v>
      </c>
      <c r="O140" s="6">
        <v>276</v>
      </c>
      <c r="P140" s="52"/>
      <c r="Q140" s="110"/>
      <c r="R140" s="110"/>
      <c r="S140" s="110"/>
      <c r="T140" s="103"/>
    </row>
    <row r="141" spans="1:22" s="43" customFormat="1" ht="43.2" hidden="1" customHeight="1">
      <c r="A141" s="140"/>
      <c r="B141" s="135">
        <v>2</v>
      </c>
      <c r="C141" s="5" t="s">
        <v>135</v>
      </c>
      <c r="D141" s="5" t="s">
        <v>270</v>
      </c>
      <c r="E141" s="5" t="s">
        <v>41</v>
      </c>
      <c r="F141" s="6">
        <v>17</v>
      </c>
      <c r="G141" s="6">
        <v>1</v>
      </c>
      <c r="H141" s="6"/>
      <c r="I141" s="6"/>
      <c r="J141" s="6" t="s">
        <v>48</v>
      </c>
      <c r="K141" s="5" t="s">
        <v>271</v>
      </c>
      <c r="L141" s="76" t="s">
        <v>272</v>
      </c>
      <c r="M141" s="6">
        <v>7</v>
      </c>
      <c r="N141" s="6">
        <v>6</v>
      </c>
      <c r="O141" s="6"/>
      <c r="P141" s="104"/>
      <c r="Q141" s="110"/>
      <c r="R141" s="110"/>
      <c r="S141" s="110"/>
      <c r="T141" s="103"/>
    </row>
    <row r="142" spans="1:22" s="43" customFormat="1" ht="15" customHeight="1">
      <c r="A142" s="140"/>
      <c r="B142" s="135">
        <v>3</v>
      </c>
      <c r="C142" s="5" t="s">
        <v>135</v>
      </c>
      <c r="D142" s="5" t="s">
        <v>395</v>
      </c>
      <c r="E142" s="5" t="s">
        <v>14</v>
      </c>
      <c r="F142" s="6">
        <v>26</v>
      </c>
      <c r="G142" s="6">
        <v>3</v>
      </c>
      <c r="H142" s="6"/>
      <c r="I142" s="6"/>
      <c r="J142" s="6" t="s">
        <v>48</v>
      </c>
      <c r="K142" s="5" t="s">
        <v>396</v>
      </c>
      <c r="L142" s="76" t="s">
        <v>708</v>
      </c>
      <c r="M142" s="6">
        <v>23</v>
      </c>
      <c r="N142" s="6">
        <v>7</v>
      </c>
      <c r="O142" s="6">
        <v>137</v>
      </c>
      <c r="P142" s="104"/>
      <c r="Q142" s="105">
        <f>SUM(M140:M142)</f>
        <v>44</v>
      </c>
      <c r="R142" s="105">
        <f t="shared" ref="R142:S142" si="33">SUM(N140:N142)</f>
        <v>23</v>
      </c>
      <c r="S142" s="105">
        <f t="shared" si="33"/>
        <v>413</v>
      </c>
      <c r="T142" s="103" t="s">
        <v>776</v>
      </c>
    </row>
    <row r="143" spans="1:22" s="43" customFormat="1" ht="173.4" hidden="1" customHeight="1">
      <c r="A143" s="140"/>
      <c r="B143" s="135">
        <v>1</v>
      </c>
      <c r="C143" s="5" t="s">
        <v>135</v>
      </c>
      <c r="D143" s="5" t="s">
        <v>136</v>
      </c>
      <c r="E143" s="5" t="s">
        <v>41</v>
      </c>
      <c r="F143" s="6">
        <v>25</v>
      </c>
      <c r="G143" s="6">
        <v>10</v>
      </c>
      <c r="H143" s="6"/>
      <c r="I143" s="6"/>
      <c r="J143" s="6" t="s">
        <v>34</v>
      </c>
      <c r="K143" s="5" t="s">
        <v>137</v>
      </c>
      <c r="L143" s="76" t="s">
        <v>759</v>
      </c>
      <c r="M143" s="6">
        <v>13</v>
      </c>
      <c r="N143" s="6">
        <v>5</v>
      </c>
      <c r="O143" s="6">
        <v>229</v>
      </c>
      <c r="P143" s="52"/>
      <c r="Q143" s="110"/>
      <c r="R143" s="110"/>
      <c r="S143" s="110"/>
      <c r="T143" s="103"/>
    </row>
    <row r="144" spans="1:22" s="43" customFormat="1" ht="15" customHeight="1">
      <c r="A144" s="140"/>
      <c r="B144" s="135">
        <v>2</v>
      </c>
      <c r="C144" s="5" t="s">
        <v>135</v>
      </c>
      <c r="D144" s="5" t="s">
        <v>369</v>
      </c>
      <c r="E144" s="5" t="s">
        <v>187</v>
      </c>
      <c r="F144" s="6">
        <v>13</v>
      </c>
      <c r="G144" s="6">
        <v>3</v>
      </c>
      <c r="H144" s="6"/>
      <c r="I144" s="6"/>
      <c r="J144" s="6" t="s">
        <v>34</v>
      </c>
      <c r="K144" s="5" t="s">
        <v>365</v>
      </c>
      <c r="L144" s="76" t="s">
        <v>370</v>
      </c>
      <c r="M144" s="6">
        <v>3</v>
      </c>
      <c r="N144" s="6">
        <v>3</v>
      </c>
      <c r="O144" s="6"/>
      <c r="P144" s="104" t="s">
        <v>619</v>
      </c>
      <c r="Q144" s="105">
        <f>SUM(M143:M144)</f>
        <v>16</v>
      </c>
      <c r="R144" s="105">
        <f t="shared" ref="R144:S144" si="34">SUM(N143:N144)</f>
        <v>8</v>
      </c>
      <c r="S144" s="105">
        <f t="shared" si="34"/>
        <v>229</v>
      </c>
      <c r="T144" s="103" t="s">
        <v>777</v>
      </c>
    </row>
    <row r="145" spans="1:22" s="43" customFormat="1" ht="15" customHeight="1">
      <c r="A145" s="140"/>
      <c r="B145" s="124">
        <v>6</v>
      </c>
      <c r="C145" s="125" t="s">
        <v>792</v>
      </c>
      <c r="D145" s="5"/>
      <c r="E145" s="5"/>
      <c r="F145" s="6"/>
      <c r="G145" s="6"/>
      <c r="H145" s="6"/>
      <c r="I145" s="6"/>
      <c r="J145" s="6"/>
      <c r="K145" s="5"/>
      <c r="L145" s="76"/>
      <c r="M145" s="107">
        <f>SUM(M139:M144)</f>
        <v>61</v>
      </c>
      <c r="N145" s="107">
        <f t="shared" ref="N145:O145" si="35">SUM(N139:N144)</f>
        <v>31</v>
      </c>
      <c r="O145" s="107">
        <f t="shared" si="35"/>
        <v>926</v>
      </c>
      <c r="P145" s="104"/>
      <c r="Q145" s="102">
        <f>SUM(Q139:Q144)</f>
        <v>61</v>
      </c>
      <c r="R145" s="102">
        <f t="shared" ref="R145:S145" si="36">SUM(R139:R144)</f>
        <v>31</v>
      </c>
      <c r="S145" s="138">
        <f t="shared" si="36"/>
        <v>926</v>
      </c>
      <c r="T145" s="103"/>
    </row>
    <row r="146" spans="1:22" s="43" customFormat="1" ht="15" customHeight="1">
      <c r="A146" s="140">
        <v>8</v>
      </c>
      <c r="B146" s="135">
        <v>1</v>
      </c>
      <c r="C146" s="5" t="s">
        <v>17</v>
      </c>
      <c r="D146" s="5" t="s">
        <v>66</v>
      </c>
      <c r="E146" s="5" t="s">
        <v>41</v>
      </c>
      <c r="F146" s="6">
        <v>27</v>
      </c>
      <c r="G146" s="6">
        <v>9</v>
      </c>
      <c r="H146" s="6"/>
      <c r="I146" s="6"/>
      <c r="J146" s="6" t="s">
        <v>67</v>
      </c>
      <c r="K146" s="5" t="s">
        <v>68</v>
      </c>
      <c r="L146" s="76" t="s">
        <v>69</v>
      </c>
      <c r="M146" s="6">
        <v>12</v>
      </c>
      <c r="N146" s="6">
        <v>2</v>
      </c>
      <c r="O146" s="6"/>
      <c r="P146" s="52"/>
      <c r="Q146" s="105">
        <f>SUM(M146:M146)</f>
        <v>12</v>
      </c>
      <c r="R146" s="105">
        <f t="shared" ref="R146:S146" si="37">SUM(N146:N146)</f>
        <v>2</v>
      </c>
      <c r="S146" s="105">
        <f t="shared" si="37"/>
        <v>0</v>
      </c>
      <c r="T146" s="103" t="s">
        <v>780</v>
      </c>
    </row>
    <row r="147" spans="1:22" s="43" customFormat="1" ht="28.8" hidden="1" customHeight="1">
      <c r="A147" s="140"/>
      <c r="B147" s="135">
        <v>1</v>
      </c>
      <c r="C147" s="5" t="s">
        <v>17</v>
      </c>
      <c r="D147" s="5" t="s">
        <v>94</v>
      </c>
      <c r="E147" s="5" t="s">
        <v>14</v>
      </c>
      <c r="F147" s="6">
        <v>3</v>
      </c>
      <c r="G147" s="6">
        <v>10</v>
      </c>
      <c r="H147" s="6"/>
      <c r="I147" s="6"/>
      <c r="J147" s="6" t="s">
        <v>48</v>
      </c>
      <c r="K147" s="5" t="s">
        <v>553</v>
      </c>
      <c r="L147" s="76" t="s">
        <v>552</v>
      </c>
      <c r="M147" s="6">
        <v>11</v>
      </c>
      <c r="N147" s="6">
        <v>1</v>
      </c>
      <c r="O147" s="6"/>
      <c r="P147" s="52"/>
      <c r="Q147" s="110"/>
      <c r="R147" s="110"/>
      <c r="S147" s="110"/>
      <c r="T147" s="103"/>
    </row>
    <row r="148" spans="1:22" ht="174.6" hidden="1" customHeight="1">
      <c r="A148" s="127"/>
      <c r="B148" s="135">
        <v>2</v>
      </c>
      <c r="C148" s="9" t="s">
        <v>17</v>
      </c>
      <c r="D148" s="9" t="s">
        <v>161</v>
      </c>
      <c r="E148" s="9" t="s">
        <v>41</v>
      </c>
      <c r="F148" s="10">
        <v>7</v>
      </c>
      <c r="G148" s="10">
        <v>11</v>
      </c>
      <c r="H148" s="10"/>
      <c r="I148" s="10"/>
      <c r="J148" s="4" t="s">
        <v>48</v>
      </c>
      <c r="K148" s="9" t="s">
        <v>558</v>
      </c>
      <c r="L148" s="89" t="s">
        <v>162</v>
      </c>
      <c r="M148" s="4">
        <v>18</v>
      </c>
      <c r="N148" s="4">
        <v>1</v>
      </c>
      <c r="O148" s="6"/>
      <c r="P148" s="52"/>
      <c r="Q148" s="110"/>
      <c r="R148" s="110"/>
      <c r="S148" s="110"/>
      <c r="T148" s="103"/>
      <c r="U148" s="43"/>
      <c r="V148" s="43"/>
    </row>
    <row r="149" spans="1:22" ht="225.6" hidden="1" customHeight="1">
      <c r="A149" s="127"/>
      <c r="B149" s="135">
        <v>3</v>
      </c>
      <c r="C149" s="5" t="s">
        <v>17</v>
      </c>
      <c r="D149" s="5" t="s">
        <v>240</v>
      </c>
      <c r="E149" s="5" t="s">
        <v>241</v>
      </c>
      <c r="F149" s="6">
        <v>18</v>
      </c>
      <c r="G149" s="6">
        <v>12</v>
      </c>
      <c r="H149" s="6">
        <v>20</v>
      </c>
      <c r="I149" s="6">
        <v>12</v>
      </c>
      <c r="J149" s="6" t="s">
        <v>48</v>
      </c>
      <c r="K149" s="5" t="s">
        <v>242</v>
      </c>
      <c r="L149" s="76" t="s">
        <v>605</v>
      </c>
      <c r="M149" s="6">
        <v>13</v>
      </c>
      <c r="N149" s="6">
        <v>1</v>
      </c>
      <c r="O149" s="6"/>
      <c r="P149" s="52"/>
      <c r="Q149" s="110"/>
      <c r="R149" s="110"/>
      <c r="S149" s="110"/>
      <c r="T149" s="103"/>
      <c r="U149" s="43"/>
      <c r="V149" s="43"/>
    </row>
    <row r="150" spans="1:22" ht="40.200000000000003" hidden="1" customHeight="1">
      <c r="A150" s="127"/>
      <c r="B150" s="135">
        <v>4</v>
      </c>
      <c r="C150" s="5" t="s">
        <v>17</v>
      </c>
      <c r="D150" s="5" t="s">
        <v>282</v>
      </c>
      <c r="E150" s="5" t="s">
        <v>283</v>
      </c>
      <c r="F150" s="6">
        <v>28</v>
      </c>
      <c r="G150" s="6">
        <v>1</v>
      </c>
      <c r="H150" s="6">
        <v>29</v>
      </c>
      <c r="I150" s="6">
        <v>1</v>
      </c>
      <c r="J150" s="6" t="s">
        <v>48</v>
      </c>
      <c r="K150" s="5" t="s">
        <v>284</v>
      </c>
      <c r="L150" s="76" t="s">
        <v>285</v>
      </c>
      <c r="M150" s="6">
        <v>10</v>
      </c>
      <c r="N150" s="6">
        <v>1</v>
      </c>
      <c r="O150" s="6"/>
      <c r="P150" s="104"/>
      <c r="Q150" s="110"/>
      <c r="R150" s="110"/>
      <c r="S150" s="110"/>
      <c r="T150" s="103"/>
      <c r="U150" s="43"/>
      <c r="V150" s="43"/>
    </row>
    <row r="151" spans="1:22" ht="10.8" hidden="1" customHeight="1">
      <c r="A151" s="127"/>
      <c r="B151" s="135">
        <v>5</v>
      </c>
      <c r="C151" s="5" t="s">
        <v>17</v>
      </c>
      <c r="D151" s="5" t="s">
        <v>289</v>
      </c>
      <c r="E151" s="5" t="s">
        <v>283</v>
      </c>
      <c r="F151" s="6">
        <v>29</v>
      </c>
      <c r="G151" s="6">
        <v>1</v>
      </c>
      <c r="H151" s="6">
        <v>31</v>
      </c>
      <c r="I151" s="6">
        <v>1</v>
      </c>
      <c r="J151" s="6" t="s">
        <v>48</v>
      </c>
      <c r="K151" s="5"/>
      <c r="L151" s="76" t="s">
        <v>290</v>
      </c>
      <c r="M151" s="6">
        <v>13</v>
      </c>
      <c r="N151" s="6"/>
      <c r="O151" s="6"/>
      <c r="P151" s="104" t="s">
        <v>614</v>
      </c>
      <c r="Q151" s="110"/>
      <c r="R151" s="110"/>
      <c r="S151" s="110"/>
      <c r="T151" s="103"/>
      <c r="U151" s="43"/>
      <c r="V151" s="43"/>
    </row>
    <row r="152" spans="1:22" ht="36.6" hidden="1" customHeight="1">
      <c r="A152" s="127"/>
      <c r="B152" s="135">
        <v>6</v>
      </c>
      <c r="C152" s="5" t="s">
        <v>296</v>
      </c>
      <c r="D152" s="5" t="s">
        <v>729</v>
      </c>
      <c r="E152" s="5" t="s">
        <v>164</v>
      </c>
      <c r="F152" s="6">
        <v>26</v>
      </c>
      <c r="G152" s="6">
        <v>2</v>
      </c>
      <c r="H152" s="6">
        <v>28</v>
      </c>
      <c r="I152" s="6">
        <v>2</v>
      </c>
      <c r="J152" s="6" t="s">
        <v>48</v>
      </c>
      <c r="K152" s="5" t="s">
        <v>325</v>
      </c>
      <c r="L152" s="76" t="s">
        <v>326</v>
      </c>
      <c r="M152" s="6">
        <v>13</v>
      </c>
      <c r="N152" s="6">
        <v>2</v>
      </c>
      <c r="O152" s="6"/>
      <c r="P152" s="104"/>
      <c r="Q152" s="106"/>
      <c r="R152" s="106"/>
      <c r="S152" s="106"/>
      <c r="T152" s="100"/>
    </row>
    <row r="153" spans="1:22" ht="42" hidden="1" customHeight="1">
      <c r="A153" s="127"/>
      <c r="B153" s="135">
        <v>7</v>
      </c>
      <c r="C153" s="5" t="s">
        <v>296</v>
      </c>
      <c r="D153" s="5" t="s">
        <v>340</v>
      </c>
      <c r="E153" s="5" t="s">
        <v>123</v>
      </c>
      <c r="F153" s="6">
        <v>6</v>
      </c>
      <c r="G153" s="6">
        <v>3</v>
      </c>
      <c r="H153" s="6"/>
      <c r="I153" s="6"/>
      <c r="J153" s="6" t="s">
        <v>48</v>
      </c>
      <c r="K153" s="5" t="s">
        <v>341</v>
      </c>
      <c r="L153" s="76" t="s">
        <v>761</v>
      </c>
      <c r="M153" s="6">
        <v>17</v>
      </c>
      <c r="N153" s="6">
        <v>4</v>
      </c>
      <c r="O153" s="6"/>
      <c r="P153" s="104"/>
      <c r="Q153" s="106"/>
      <c r="R153" s="106"/>
      <c r="S153" s="106"/>
      <c r="T153" s="100"/>
    </row>
    <row r="154" spans="1:22" ht="55.2" hidden="1" customHeight="1">
      <c r="A154" s="127"/>
      <c r="B154" s="135">
        <v>8</v>
      </c>
      <c r="C154" s="5" t="s">
        <v>296</v>
      </c>
      <c r="D154" s="5" t="s">
        <v>347</v>
      </c>
      <c r="E154" s="5" t="s">
        <v>178</v>
      </c>
      <c r="F154" s="6">
        <v>10</v>
      </c>
      <c r="G154" s="6">
        <v>3</v>
      </c>
      <c r="H154" s="6"/>
      <c r="I154" s="6"/>
      <c r="J154" s="6" t="s">
        <v>48</v>
      </c>
      <c r="K154" s="5" t="s">
        <v>348</v>
      </c>
      <c r="L154" s="76" t="s">
        <v>349</v>
      </c>
      <c r="M154" s="6">
        <v>39</v>
      </c>
      <c r="N154" s="6">
        <v>2</v>
      </c>
      <c r="O154" s="6"/>
      <c r="P154" s="104"/>
      <c r="Q154" s="106"/>
      <c r="R154" s="106"/>
      <c r="S154" s="106"/>
      <c r="T154" s="100"/>
    </row>
    <row r="155" spans="1:22" ht="163.80000000000001" hidden="1" customHeight="1">
      <c r="A155" s="127"/>
      <c r="B155" s="135">
        <v>9</v>
      </c>
      <c r="C155" s="5" t="s">
        <v>296</v>
      </c>
      <c r="D155" s="5" t="s">
        <v>364</v>
      </c>
      <c r="E155" s="5" t="s">
        <v>164</v>
      </c>
      <c r="F155" s="6">
        <v>13</v>
      </c>
      <c r="G155" s="6">
        <v>3</v>
      </c>
      <c r="H155" s="6"/>
      <c r="I155" s="6"/>
      <c r="J155" s="6" t="s">
        <v>48</v>
      </c>
      <c r="K155" s="5" t="s">
        <v>365</v>
      </c>
      <c r="L155" s="76" t="s">
        <v>366</v>
      </c>
      <c r="M155" s="6">
        <v>13</v>
      </c>
      <c r="N155" s="6">
        <v>3</v>
      </c>
      <c r="O155" s="6"/>
      <c r="P155" s="104"/>
      <c r="Q155" s="106"/>
      <c r="R155" s="106"/>
      <c r="S155" s="106"/>
      <c r="T155" s="100"/>
    </row>
    <row r="156" spans="1:22" ht="124.2" hidden="1" customHeight="1">
      <c r="A156" s="127"/>
      <c r="B156" s="135">
        <v>10</v>
      </c>
      <c r="C156" s="5" t="s">
        <v>296</v>
      </c>
      <c r="D156" s="5" t="s">
        <v>367</v>
      </c>
      <c r="E156" s="5" t="s">
        <v>164</v>
      </c>
      <c r="F156" s="6">
        <v>13</v>
      </c>
      <c r="G156" s="6">
        <v>3</v>
      </c>
      <c r="H156" s="6"/>
      <c r="I156" s="6"/>
      <c r="J156" s="6" t="s">
        <v>48</v>
      </c>
      <c r="K156" s="5"/>
      <c r="L156" s="76" t="s">
        <v>368</v>
      </c>
      <c r="M156" s="6"/>
      <c r="N156" s="6"/>
      <c r="O156" s="6"/>
      <c r="P156" s="104" t="s">
        <v>546</v>
      </c>
      <c r="Q156" s="106"/>
      <c r="R156" s="106"/>
      <c r="S156" s="106"/>
      <c r="T156" s="100"/>
    </row>
    <row r="157" spans="1:22" ht="56.4" hidden="1" customHeight="1">
      <c r="A157" s="127"/>
      <c r="B157" s="135">
        <v>11</v>
      </c>
      <c r="C157" s="5" t="s">
        <v>296</v>
      </c>
      <c r="D157" s="5" t="s">
        <v>371</v>
      </c>
      <c r="E157" s="5" t="s">
        <v>164</v>
      </c>
      <c r="F157" s="6">
        <v>16</v>
      </c>
      <c r="G157" s="6">
        <v>3</v>
      </c>
      <c r="H157" s="6">
        <v>20</v>
      </c>
      <c r="I157" s="6">
        <v>3</v>
      </c>
      <c r="J157" s="6" t="s">
        <v>48</v>
      </c>
      <c r="K157" s="5"/>
      <c r="L157" s="76" t="s">
        <v>372</v>
      </c>
      <c r="M157" s="6">
        <v>4</v>
      </c>
      <c r="N157" s="6"/>
      <c r="O157" s="6"/>
      <c r="P157" s="104" t="s">
        <v>619</v>
      </c>
      <c r="Q157" s="106"/>
      <c r="R157" s="106"/>
      <c r="S157" s="106"/>
      <c r="T157" s="100"/>
    </row>
    <row r="158" spans="1:22" ht="44.4" hidden="1" customHeight="1">
      <c r="A158" s="127"/>
      <c r="B158" s="135">
        <v>12</v>
      </c>
      <c r="C158" s="5" t="s">
        <v>296</v>
      </c>
      <c r="D158" s="5" t="s">
        <v>389</v>
      </c>
      <c r="E158" s="5" t="s">
        <v>41</v>
      </c>
      <c r="F158" s="6">
        <v>25</v>
      </c>
      <c r="G158" s="6">
        <v>3</v>
      </c>
      <c r="H158" s="6"/>
      <c r="I158" s="6"/>
      <c r="J158" s="6" t="s">
        <v>48</v>
      </c>
      <c r="K158" s="5" t="s">
        <v>197</v>
      </c>
      <c r="L158" s="76" t="s">
        <v>390</v>
      </c>
      <c r="M158" s="6">
        <v>12</v>
      </c>
      <c r="N158" s="6">
        <v>2</v>
      </c>
      <c r="O158" s="6"/>
      <c r="P158" s="104"/>
      <c r="Q158" s="106"/>
      <c r="R158" s="106"/>
      <c r="S158" s="106"/>
      <c r="T158" s="100"/>
    </row>
    <row r="159" spans="1:22" ht="229.2" hidden="1" customHeight="1">
      <c r="A159" s="127"/>
      <c r="B159" s="135">
        <v>13</v>
      </c>
      <c r="C159" s="5" t="s">
        <v>296</v>
      </c>
      <c r="D159" s="5" t="s">
        <v>444</v>
      </c>
      <c r="E159" s="5" t="s">
        <v>445</v>
      </c>
      <c r="F159" s="6">
        <v>17</v>
      </c>
      <c r="G159" s="6">
        <v>4</v>
      </c>
      <c r="H159" s="6"/>
      <c r="I159" s="6"/>
      <c r="J159" s="6" t="s">
        <v>48</v>
      </c>
      <c r="K159" s="5"/>
      <c r="L159" s="76" t="s">
        <v>446</v>
      </c>
      <c r="M159" s="6">
        <v>1</v>
      </c>
      <c r="N159" s="6"/>
      <c r="O159" s="6"/>
      <c r="P159" s="104"/>
      <c r="Q159" s="106"/>
      <c r="R159" s="106"/>
      <c r="S159" s="106"/>
      <c r="T159" s="100"/>
    </row>
    <row r="160" spans="1:22" ht="324.60000000000002" hidden="1" customHeight="1">
      <c r="A160" s="127"/>
      <c r="B160" s="135">
        <v>14</v>
      </c>
      <c r="C160" s="5" t="s">
        <v>296</v>
      </c>
      <c r="D160" s="5" t="s">
        <v>496</v>
      </c>
      <c r="E160" s="5" t="s">
        <v>445</v>
      </c>
      <c r="F160" s="6">
        <v>22</v>
      </c>
      <c r="G160" s="6">
        <v>5</v>
      </c>
      <c r="H160" s="6"/>
      <c r="I160" s="6"/>
      <c r="J160" s="6" t="s">
        <v>48</v>
      </c>
      <c r="K160" s="5"/>
      <c r="L160" s="76" t="s">
        <v>497</v>
      </c>
      <c r="M160" s="6">
        <v>9</v>
      </c>
      <c r="N160" s="6"/>
      <c r="O160" s="6"/>
      <c r="P160" s="104" t="s">
        <v>619</v>
      </c>
      <c r="Q160" s="106"/>
      <c r="R160" s="106"/>
      <c r="S160" s="106"/>
      <c r="T160" s="100"/>
    </row>
    <row r="161" spans="1:22" ht="15" customHeight="1">
      <c r="A161" s="127"/>
      <c r="B161" s="135">
        <v>15</v>
      </c>
      <c r="C161" s="5" t="s">
        <v>296</v>
      </c>
      <c r="D161" s="5" t="s">
        <v>498</v>
      </c>
      <c r="E161" s="5" t="s">
        <v>41</v>
      </c>
      <c r="F161" s="6">
        <v>23</v>
      </c>
      <c r="G161" s="6">
        <v>5</v>
      </c>
      <c r="H161" s="6">
        <v>25</v>
      </c>
      <c r="I161" s="6">
        <v>5</v>
      </c>
      <c r="J161" s="6" t="s">
        <v>48</v>
      </c>
      <c r="K161" s="5" t="s">
        <v>499</v>
      </c>
      <c r="L161" s="76" t="s">
        <v>500</v>
      </c>
      <c r="M161" s="6">
        <v>16</v>
      </c>
      <c r="N161" s="6">
        <v>6</v>
      </c>
      <c r="O161" s="6"/>
      <c r="P161" s="104"/>
      <c r="Q161" s="105">
        <f>SUM(M147:M161)</f>
        <v>189</v>
      </c>
      <c r="R161" s="105">
        <f t="shared" ref="R161:S161" si="38">SUM(N147:N161)</f>
        <v>23</v>
      </c>
      <c r="S161" s="105">
        <f t="shared" si="38"/>
        <v>0</v>
      </c>
      <c r="T161" s="100" t="s">
        <v>776</v>
      </c>
    </row>
    <row r="162" spans="1:22" s="43" customFormat="1" ht="28.2" hidden="1" customHeight="1">
      <c r="A162" s="140"/>
      <c r="B162" s="135">
        <v>1</v>
      </c>
      <c r="C162" s="5" t="s">
        <v>17</v>
      </c>
      <c r="D162" s="5" t="s">
        <v>32</v>
      </c>
      <c r="E162" s="5" t="s">
        <v>555</v>
      </c>
      <c r="F162" s="6">
        <v>19</v>
      </c>
      <c r="G162" s="6">
        <v>9</v>
      </c>
      <c r="H162" s="6"/>
      <c r="I162" s="6"/>
      <c r="J162" s="6" t="s">
        <v>34</v>
      </c>
      <c r="K162" s="5" t="s">
        <v>554</v>
      </c>
      <c r="L162" s="76" t="s">
        <v>556</v>
      </c>
      <c r="M162" s="6">
        <v>12</v>
      </c>
      <c r="N162" s="6">
        <v>3</v>
      </c>
      <c r="O162" s="6"/>
      <c r="P162" s="52"/>
      <c r="Q162" s="110"/>
      <c r="R162" s="110"/>
      <c r="S162" s="110"/>
      <c r="T162" s="103"/>
    </row>
    <row r="163" spans="1:22" s="43" customFormat="1" ht="55.8" hidden="1" customHeight="1">
      <c r="A163" s="140"/>
      <c r="B163" s="135">
        <v>2</v>
      </c>
      <c r="C163" s="5" t="s">
        <v>17</v>
      </c>
      <c r="D163" s="5" t="s">
        <v>204</v>
      </c>
      <c r="E163" s="5" t="s">
        <v>123</v>
      </c>
      <c r="F163" s="6">
        <v>29</v>
      </c>
      <c r="G163" s="6">
        <v>11</v>
      </c>
      <c r="H163" s="6"/>
      <c r="I163" s="6"/>
      <c r="J163" s="6" t="s">
        <v>34</v>
      </c>
      <c r="K163" s="5" t="s">
        <v>205</v>
      </c>
      <c r="L163" s="114" t="s">
        <v>760</v>
      </c>
      <c r="M163" s="6">
        <v>17</v>
      </c>
      <c r="N163" s="6">
        <v>6</v>
      </c>
      <c r="O163" s="6"/>
      <c r="P163" s="52"/>
      <c r="Q163" s="110"/>
      <c r="R163" s="110"/>
      <c r="S163" s="110"/>
      <c r="T163" s="103"/>
    </row>
    <row r="164" spans="1:22" s="43" customFormat="1" ht="44.4" hidden="1" customHeight="1">
      <c r="A164" s="140"/>
      <c r="B164" s="135">
        <v>3</v>
      </c>
      <c r="C164" s="5" t="s">
        <v>17</v>
      </c>
      <c r="D164" s="5" t="s">
        <v>299</v>
      </c>
      <c r="E164" s="5" t="s">
        <v>297</v>
      </c>
      <c r="F164" s="6">
        <v>31</v>
      </c>
      <c r="G164" s="6">
        <v>1</v>
      </c>
      <c r="H164" s="6"/>
      <c r="I164" s="6"/>
      <c r="J164" s="6" t="s">
        <v>34</v>
      </c>
      <c r="K164" s="5" t="s">
        <v>300</v>
      </c>
      <c r="L164" s="76"/>
      <c r="M164" s="6">
        <v>24</v>
      </c>
      <c r="N164" s="6">
        <v>6</v>
      </c>
      <c r="O164" s="6"/>
      <c r="P164" s="104"/>
      <c r="Q164" s="110"/>
      <c r="R164" s="110"/>
      <c r="S164" s="110"/>
      <c r="T164" s="103"/>
    </row>
    <row r="165" spans="1:22" s="43" customFormat="1" ht="145.80000000000001" hidden="1" customHeight="1">
      <c r="A165" s="140"/>
      <c r="B165" s="135">
        <v>4</v>
      </c>
      <c r="C165" s="5" t="s">
        <v>296</v>
      </c>
      <c r="D165" s="5" t="s">
        <v>305</v>
      </c>
      <c r="E165" s="5" t="s">
        <v>178</v>
      </c>
      <c r="F165" s="6">
        <v>7</v>
      </c>
      <c r="G165" s="6">
        <v>2</v>
      </c>
      <c r="H165" s="6"/>
      <c r="I165" s="6"/>
      <c r="J165" s="6" t="s">
        <v>34</v>
      </c>
      <c r="K165" s="5" t="s">
        <v>520</v>
      </c>
      <c r="L165" s="76" t="s">
        <v>306</v>
      </c>
      <c r="M165" s="6">
        <v>10</v>
      </c>
      <c r="N165" s="6">
        <v>10</v>
      </c>
      <c r="O165" s="6"/>
      <c r="P165" s="104" t="s">
        <v>546</v>
      </c>
      <c r="Q165" s="110"/>
      <c r="R165" s="110"/>
      <c r="S165" s="110"/>
      <c r="T165" s="103"/>
    </row>
    <row r="166" spans="1:22" s="43" customFormat="1" ht="8.4" hidden="1" customHeight="1">
      <c r="A166" s="140"/>
      <c r="B166" s="135">
        <v>5</v>
      </c>
      <c r="C166" s="5" t="s">
        <v>296</v>
      </c>
      <c r="D166" s="5" t="s">
        <v>398</v>
      </c>
      <c r="E166" s="5" t="s">
        <v>41</v>
      </c>
      <c r="F166" s="6">
        <v>27</v>
      </c>
      <c r="G166" s="6">
        <v>3</v>
      </c>
      <c r="H166" s="6"/>
      <c r="I166" s="6"/>
      <c r="J166" s="6" t="s">
        <v>34</v>
      </c>
      <c r="K166" s="5"/>
      <c r="L166" s="76" t="s">
        <v>399</v>
      </c>
      <c r="M166" s="6">
        <v>9</v>
      </c>
      <c r="N166" s="6"/>
      <c r="O166" s="6"/>
      <c r="P166" s="104"/>
      <c r="Q166" s="106"/>
      <c r="R166" s="106"/>
      <c r="S166" s="106"/>
      <c r="T166" s="100"/>
      <c r="U166" s="38"/>
      <c r="V166" s="38"/>
    </row>
    <row r="167" spans="1:22" s="43" customFormat="1" ht="41.4" hidden="1" customHeight="1">
      <c r="A167" s="140"/>
      <c r="B167" s="135">
        <v>6</v>
      </c>
      <c r="C167" s="5" t="s">
        <v>296</v>
      </c>
      <c r="D167" s="5" t="s">
        <v>426</v>
      </c>
      <c r="E167" s="5" t="s">
        <v>352</v>
      </c>
      <c r="F167" s="6">
        <v>6</v>
      </c>
      <c r="G167" s="6">
        <v>4</v>
      </c>
      <c r="H167" s="6"/>
      <c r="I167" s="6"/>
      <c r="J167" s="6" t="s">
        <v>34</v>
      </c>
      <c r="K167" s="5" t="s">
        <v>427</v>
      </c>
      <c r="L167" s="76" t="s">
        <v>523</v>
      </c>
      <c r="M167" s="6">
        <v>17</v>
      </c>
      <c r="N167" s="6">
        <v>3</v>
      </c>
      <c r="O167" s="6"/>
      <c r="P167" s="104"/>
      <c r="Q167" s="106"/>
      <c r="R167" s="106"/>
      <c r="S167" s="106"/>
      <c r="T167" s="100"/>
      <c r="U167" s="38"/>
      <c r="V167" s="38"/>
    </row>
    <row r="168" spans="1:22" s="43" customFormat="1" ht="186" hidden="1" customHeight="1">
      <c r="A168" s="140"/>
      <c r="B168" s="135">
        <v>7</v>
      </c>
      <c r="C168" s="5" t="s">
        <v>296</v>
      </c>
      <c r="D168" s="5" t="s">
        <v>525</v>
      </c>
      <c r="E168" s="5" t="s">
        <v>178</v>
      </c>
      <c r="F168" s="6">
        <v>14</v>
      </c>
      <c r="G168" s="6">
        <v>4</v>
      </c>
      <c r="H168" s="6"/>
      <c r="I168" s="6"/>
      <c r="J168" s="6" t="s">
        <v>34</v>
      </c>
      <c r="K168" s="5" t="s">
        <v>705</v>
      </c>
      <c r="L168" s="76" t="s">
        <v>436</v>
      </c>
      <c r="M168" s="6">
        <v>16</v>
      </c>
      <c r="N168" s="6">
        <v>8</v>
      </c>
      <c r="O168" s="6"/>
      <c r="P168" s="104"/>
      <c r="Q168" s="106"/>
      <c r="R168" s="106"/>
      <c r="S168" s="106"/>
      <c r="T168" s="100"/>
      <c r="U168" s="38"/>
      <c r="V168" s="38"/>
    </row>
    <row r="169" spans="1:22" s="43" customFormat="1" ht="82.8" hidden="1" customHeight="1">
      <c r="A169" s="140"/>
      <c r="B169" s="135">
        <v>8</v>
      </c>
      <c r="C169" s="5" t="s">
        <v>296</v>
      </c>
      <c r="D169" s="5" t="s">
        <v>623</v>
      </c>
      <c r="E169" s="5" t="s">
        <v>123</v>
      </c>
      <c r="F169" s="6">
        <v>24</v>
      </c>
      <c r="G169" s="6">
        <v>4</v>
      </c>
      <c r="H169" s="6"/>
      <c r="I169" s="6"/>
      <c r="J169" s="6" t="s">
        <v>34</v>
      </c>
      <c r="K169" s="5"/>
      <c r="L169" s="76" t="s">
        <v>451</v>
      </c>
      <c r="M169" s="6">
        <v>18</v>
      </c>
      <c r="N169" s="6"/>
      <c r="O169" s="6"/>
      <c r="P169" s="104"/>
      <c r="Q169" s="106"/>
      <c r="R169" s="106"/>
      <c r="S169" s="106"/>
      <c r="T169" s="100"/>
      <c r="U169" s="38"/>
      <c r="V169" s="38"/>
    </row>
    <row r="170" spans="1:22" s="43" customFormat="1" ht="186.6" hidden="1" customHeight="1">
      <c r="A170" s="140"/>
      <c r="B170" s="135">
        <v>9</v>
      </c>
      <c r="C170" s="5" t="s">
        <v>296</v>
      </c>
      <c r="D170" s="5" t="s">
        <v>698</v>
      </c>
      <c r="E170" s="5" t="s">
        <v>699</v>
      </c>
      <c r="F170" s="6">
        <v>4</v>
      </c>
      <c r="G170" s="6">
        <v>6</v>
      </c>
      <c r="H170" s="6"/>
      <c r="I170" s="6"/>
      <c r="J170" s="6" t="s">
        <v>34</v>
      </c>
      <c r="K170" s="5"/>
      <c r="L170" s="76"/>
      <c r="M170" s="6">
        <v>2</v>
      </c>
      <c r="N170" s="6"/>
      <c r="O170" s="6"/>
      <c r="P170" s="104"/>
      <c r="Q170" s="106"/>
      <c r="R170" s="106"/>
      <c r="S170" s="106"/>
      <c r="T170" s="100"/>
      <c r="U170" s="38"/>
      <c r="V170" s="38"/>
    </row>
    <row r="171" spans="1:22" s="43" customFormat="1" ht="15" customHeight="1">
      <c r="A171" s="140"/>
      <c r="B171" s="135">
        <v>10</v>
      </c>
      <c r="C171" s="5" t="s">
        <v>296</v>
      </c>
      <c r="D171" s="5" t="s">
        <v>719</v>
      </c>
      <c r="E171" s="5" t="s">
        <v>720</v>
      </c>
      <c r="F171" s="6">
        <v>12</v>
      </c>
      <c r="G171" s="6">
        <v>6</v>
      </c>
      <c r="H171" s="6"/>
      <c r="I171" s="6"/>
      <c r="J171" s="6" t="s">
        <v>34</v>
      </c>
      <c r="K171" s="5" t="s">
        <v>721</v>
      </c>
      <c r="L171" s="76" t="s">
        <v>722</v>
      </c>
      <c r="M171" s="6">
        <v>4</v>
      </c>
      <c r="N171" s="6">
        <v>3</v>
      </c>
      <c r="O171" s="6"/>
      <c r="P171" s="104"/>
      <c r="Q171" s="105">
        <f>SUM(M162:M171)</f>
        <v>129</v>
      </c>
      <c r="R171" s="105">
        <f t="shared" ref="R171:S171" si="39">SUM(N162:N171)</f>
        <v>39</v>
      </c>
      <c r="S171" s="105">
        <f t="shared" si="39"/>
        <v>0</v>
      </c>
      <c r="T171" s="100" t="s">
        <v>777</v>
      </c>
      <c r="U171" s="38"/>
      <c r="V171" s="38"/>
    </row>
    <row r="172" spans="1:22" ht="4.8" hidden="1" customHeight="1">
      <c r="A172" s="127"/>
      <c r="B172" s="135">
        <v>1</v>
      </c>
      <c r="C172" s="5" t="s">
        <v>17</v>
      </c>
      <c r="D172" s="5" t="s">
        <v>610</v>
      </c>
      <c r="E172" s="5" t="s">
        <v>518</v>
      </c>
      <c r="F172" s="6">
        <v>23</v>
      </c>
      <c r="G172" s="6">
        <v>1</v>
      </c>
      <c r="H172" s="6"/>
      <c r="I172" s="6"/>
      <c r="J172" s="6" t="s">
        <v>15</v>
      </c>
      <c r="K172" s="5" t="s">
        <v>613</v>
      </c>
      <c r="L172" s="76" t="s">
        <v>38</v>
      </c>
      <c r="M172" s="6">
        <v>53</v>
      </c>
      <c r="N172" s="6">
        <v>27</v>
      </c>
      <c r="O172" s="6"/>
      <c r="P172" s="104"/>
      <c r="Q172" s="110"/>
      <c r="R172" s="110"/>
      <c r="S172" s="110"/>
      <c r="T172" s="103"/>
      <c r="U172" s="43"/>
      <c r="V172" s="43"/>
    </row>
    <row r="173" spans="1:22" ht="29.4" hidden="1" customHeight="1">
      <c r="A173" s="127"/>
      <c r="B173" s="135">
        <v>2</v>
      </c>
      <c r="C173" s="5" t="s">
        <v>17</v>
      </c>
      <c r="D173" s="5" t="s">
        <v>655</v>
      </c>
      <c r="E173" s="5" t="s">
        <v>19</v>
      </c>
      <c r="F173" s="6">
        <v>3</v>
      </c>
      <c r="G173" s="6">
        <v>3</v>
      </c>
      <c r="H173" s="6">
        <v>11</v>
      </c>
      <c r="I173" s="6">
        <v>3</v>
      </c>
      <c r="J173" s="6" t="s">
        <v>15</v>
      </c>
      <c r="K173" s="5" t="s">
        <v>339</v>
      </c>
      <c r="L173" s="76" t="s">
        <v>38</v>
      </c>
      <c r="M173" s="6">
        <v>180</v>
      </c>
      <c r="N173" s="6">
        <v>27</v>
      </c>
      <c r="O173" s="6">
        <v>50</v>
      </c>
      <c r="P173" s="104"/>
      <c r="Q173" s="110"/>
      <c r="R173" s="110"/>
      <c r="S173" s="110"/>
      <c r="T173" s="103"/>
      <c r="U173" s="43"/>
      <c r="V173" s="43"/>
    </row>
    <row r="174" spans="1:22" ht="42" hidden="1" customHeight="1">
      <c r="A174" s="127"/>
      <c r="B174" s="135">
        <v>3</v>
      </c>
      <c r="C174" s="5" t="s">
        <v>296</v>
      </c>
      <c r="D174" s="5" t="s">
        <v>615</v>
      </c>
      <c r="E174" s="5" t="s">
        <v>237</v>
      </c>
      <c r="F174" s="6">
        <v>13</v>
      </c>
      <c r="G174" s="6">
        <v>2</v>
      </c>
      <c r="H174" s="6"/>
      <c r="I174" s="6"/>
      <c r="J174" s="6" t="s">
        <v>15</v>
      </c>
      <c r="K174" s="5" t="s">
        <v>618</v>
      </c>
      <c r="L174" s="76" t="s">
        <v>144</v>
      </c>
      <c r="M174" s="6">
        <v>40</v>
      </c>
      <c r="N174" s="6">
        <v>12</v>
      </c>
      <c r="O174" s="6">
        <v>80</v>
      </c>
      <c r="P174" s="104"/>
      <c r="Q174" s="110"/>
      <c r="R174" s="110"/>
      <c r="S174" s="110"/>
      <c r="T174" s="103"/>
      <c r="U174" s="43"/>
      <c r="V174" s="43"/>
    </row>
    <row r="175" spans="1:22" ht="43.2" hidden="1" customHeight="1">
      <c r="A175" s="127"/>
      <c r="B175" s="135">
        <v>4</v>
      </c>
      <c r="C175" s="5" t="s">
        <v>296</v>
      </c>
      <c r="D175" s="5" t="s">
        <v>616</v>
      </c>
      <c r="E175" s="5" t="s">
        <v>307</v>
      </c>
      <c r="F175" s="6">
        <v>14</v>
      </c>
      <c r="G175" s="6">
        <v>2</v>
      </c>
      <c r="H175" s="6"/>
      <c r="I175" s="6"/>
      <c r="J175" s="6" t="s">
        <v>15</v>
      </c>
      <c r="K175" s="5" t="s">
        <v>300</v>
      </c>
      <c r="L175" s="76" t="s">
        <v>144</v>
      </c>
      <c r="M175" s="6">
        <v>140</v>
      </c>
      <c r="N175" s="6">
        <v>6</v>
      </c>
      <c r="O175" s="6">
        <v>80</v>
      </c>
      <c r="P175" s="104"/>
      <c r="Q175" s="110"/>
      <c r="R175" s="110"/>
      <c r="S175" s="110"/>
      <c r="T175" s="103"/>
      <c r="U175" s="43"/>
      <c r="V175" s="43"/>
    </row>
    <row r="176" spans="1:22" ht="55.8" hidden="1" customHeight="1">
      <c r="A176" s="127"/>
      <c r="B176" s="135">
        <v>5</v>
      </c>
      <c r="C176" s="5" t="s">
        <v>296</v>
      </c>
      <c r="D176" s="5" t="s">
        <v>621</v>
      </c>
      <c r="E176" s="5" t="s">
        <v>14</v>
      </c>
      <c r="F176" s="6">
        <v>29</v>
      </c>
      <c r="G176" s="6">
        <v>3</v>
      </c>
      <c r="H176" s="6"/>
      <c r="I176" s="6"/>
      <c r="J176" s="6" t="s">
        <v>15</v>
      </c>
      <c r="K176" s="5"/>
      <c r="L176" s="76" t="s">
        <v>38</v>
      </c>
      <c r="M176" s="6">
        <v>100</v>
      </c>
      <c r="N176" s="6"/>
      <c r="O176" s="6">
        <v>50</v>
      </c>
      <c r="P176" s="104"/>
      <c r="Q176" s="106"/>
      <c r="R176" s="106"/>
      <c r="S176" s="106"/>
      <c r="T176" s="100"/>
    </row>
    <row r="177" spans="1:22" ht="41.4" hidden="1" customHeight="1">
      <c r="A177" s="127"/>
      <c r="B177" s="135">
        <v>6</v>
      </c>
      <c r="C177" s="5" t="s">
        <v>296</v>
      </c>
      <c r="D177" s="5" t="s">
        <v>620</v>
      </c>
      <c r="E177" s="5" t="s">
        <v>14</v>
      </c>
      <c r="F177" s="6">
        <v>29</v>
      </c>
      <c r="G177" s="6">
        <v>3</v>
      </c>
      <c r="H177" s="6"/>
      <c r="I177" s="6"/>
      <c r="J177" s="6" t="s">
        <v>15</v>
      </c>
      <c r="K177" s="5"/>
      <c r="L177" s="76" t="s">
        <v>38</v>
      </c>
      <c r="M177" s="6">
        <v>25</v>
      </c>
      <c r="N177" s="6"/>
      <c r="O177" s="6">
        <v>15</v>
      </c>
      <c r="P177" s="104"/>
      <c r="Q177" s="106"/>
      <c r="R177" s="106"/>
      <c r="S177" s="106"/>
      <c r="T177" s="100"/>
    </row>
    <row r="178" spans="1:22" ht="54.6" hidden="1" customHeight="1">
      <c r="A178" s="127"/>
      <c r="B178" s="135">
        <v>7</v>
      </c>
      <c r="C178" s="5" t="s">
        <v>296</v>
      </c>
      <c r="D178" s="5" t="s">
        <v>415</v>
      </c>
      <c r="E178" s="5" t="s">
        <v>307</v>
      </c>
      <c r="F178" s="6">
        <v>2</v>
      </c>
      <c r="G178" s="6">
        <v>4</v>
      </c>
      <c r="H178" s="6"/>
      <c r="I178" s="6"/>
      <c r="J178" s="6" t="s">
        <v>15</v>
      </c>
      <c r="K178" s="5" t="s">
        <v>414</v>
      </c>
      <c r="L178" s="76" t="s">
        <v>522</v>
      </c>
      <c r="M178" s="6">
        <v>16</v>
      </c>
      <c r="N178" s="6">
        <v>2</v>
      </c>
      <c r="O178" s="6">
        <v>220</v>
      </c>
      <c r="P178" s="104" t="s">
        <v>619</v>
      </c>
      <c r="Q178" s="106"/>
      <c r="R178" s="106"/>
      <c r="S178" s="106"/>
      <c r="T178" s="100"/>
    </row>
    <row r="179" spans="1:22" ht="55.2" hidden="1" customHeight="1">
      <c r="A179" s="127"/>
      <c r="B179" s="135">
        <v>8</v>
      </c>
      <c r="C179" s="5" t="s">
        <v>296</v>
      </c>
      <c r="D179" s="5" t="s">
        <v>622</v>
      </c>
      <c r="E179" s="5" t="s">
        <v>307</v>
      </c>
      <c r="F179" s="6">
        <v>3</v>
      </c>
      <c r="G179" s="6">
        <v>4</v>
      </c>
      <c r="H179" s="6"/>
      <c r="I179" s="6"/>
      <c r="J179" s="6" t="s">
        <v>15</v>
      </c>
      <c r="K179" s="5" t="s">
        <v>418</v>
      </c>
      <c r="L179" s="76" t="s">
        <v>419</v>
      </c>
      <c r="M179" s="6">
        <v>100</v>
      </c>
      <c r="N179" s="6">
        <v>3</v>
      </c>
      <c r="O179" s="6">
        <v>150</v>
      </c>
      <c r="P179" s="104" t="s">
        <v>546</v>
      </c>
      <c r="Q179" s="106"/>
      <c r="R179" s="106"/>
      <c r="S179" s="106"/>
      <c r="T179" s="100"/>
    </row>
    <row r="180" spans="1:22" ht="57.6" hidden="1" customHeight="1">
      <c r="A180" s="127"/>
      <c r="B180" s="135">
        <v>9</v>
      </c>
      <c r="C180" s="9" t="s">
        <v>296</v>
      </c>
      <c r="D180" s="9" t="s">
        <v>537</v>
      </c>
      <c r="E180" s="9" t="s">
        <v>507</v>
      </c>
      <c r="F180" s="10">
        <v>31</v>
      </c>
      <c r="G180" s="10">
        <v>5</v>
      </c>
      <c r="H180" s="10">
        <v>20</v>
      </c>
      <c r="I180" s="10">
        <v>6</v>
      </c>
      <c r="J180" s="4" t="s">
        <v>15</v>
      </c>
      <c r="K180" s="9"/>
      <c r="L180" s="89" t="s">
        <v>508</v>
      </c>
      <c r="M180" s="4">
        <v>15</v>
      </c>
      <c r="N180" s="4"/>
      <c r="O180" s="6"/>
      <c r="P180" s="104"/>
      <c r="Q180" s="106"/>
      <c r="R180" s="106"/>
      <c r="S180" s="106"/>
      <c r="T180" s="100"/>
    </row>
    <row r="181" spans="1:22" ht="57.6" hidden="1" customHeight="1">
      <c r="A181" s="127"/>
      <c r="B181" s="135">
        <v>10</v>
      </c>
      <c r="C181" s="5" t="s">
        <v>672</v>
      </c>
      <c r="D181" s="5" t="s">
        <v>754</v>
      </c>
      <c r="E181" s="5" t="s">
        <v>14</v>
      </c>
      <c r="F181" s="6">
        <v>27</v>
      </c>
      <c r="G181" s="6">
        <v>3</v>
      </c>
      <c r="H181" s="6"/>
      <c r="I181" s="6"/>
      <c r="J181" s="6" t="s">
        <v>15</v>
      </c>
      <c r="K181" s="5"/>
      <c r="L181" s="76" t="s">
        <v>38</v>
      </c>
      <c r="M181" s="6">
        <v>110</v>
      </c>
      <c r="N181" s="6"/>
      <c r="O181" s="6">
        <v>200</v>
      </c>
      <c r="P181" s="104"/>
      <c r="Q181" s="106"/>
      <c r="R181" s="106"/>
      <c r="S181" s="106"/>
      <c r="T181" s="100"/>
    </row>
    <row r="182" spans="1:22" ht="15" customHeight="1">
      <c r="A182" s="127"/>
      <c r="B182" s="135">
        <v>11</v>
      </c>
      <c r="C182" s="9" t="s">
        <v>17</v>
      </c>
      <c r="D182" s="9" t="s">
        <v>773</v>
      </c>
      <c r="E182" s="9" t="s">
        <v>535</v>
      </c>
      <c r="F182" s="6">
        <v>23</v>
      </c>
      <c r="G182" s="6">
        <v>6</v>
      </c>
      <c r="H182" s="10"/>
      <c r="I182" s="10"/>
      <c r="J182" s="4" t="s">
        <v>15</v>
      </c>
      <c r="K182" s="5"/>
      <c r="L182" s="76"/>
      <c r="M182" s="6"/>
      <c r="N182" s="6"/>
      <c r="O182" s="6"/>
      <c r="P182" s="104"/>
      <c r="Q182" s="105">
        <f>SUM(M172:M182)</f>
        <v>779</v>
      </c>
      <c r="R182" s="105">
        <f t="shared" ref="R182:S182" si="40">SUM(N172:N182)</f>
        <v>77</v>
      </c>
      <c r="S182" s="105">
        <f t="shared" si="40"/>
        <v>845</v>
      </c>
      <c r="T182" s="100" t="s">
        <v>778</v>
      </c>
    </row>
    <row r="183" spans="1:22" s="43" customFormat="1" ht="85.2" hidden="1" customHeight="1">
      <c r="A183" s="140"/>
      <c r="B183" s="135">
        <v>1</v>
      </c>
      <c r="C183" s="5" t="s">
        <v>17</v>
      </c>
      <c r="D183" s="5" t="s">
        <v>18</v>
      </c>
      <c r="E183" s="5" t="s">
        <v>19</v>
      </c>
      <c r="F183" s="6">
        <v>5</v>
      </c>
      <c r="G183" s="6">
        <v>9</v>
      </c>
      <c r="H183" s="6"/>
      <c r="I183" s="6"/>
      <c r="J183" s="6" t="s">
        <v>20</v>
      </c>
      <c r="K183" s="5" t="s">
        <v>21</v>
      </c>
      <c r="L183" s="76" t="s">
        <v>22</v>
      </c>
      <c r="M183" s="6">
        <v>76</v>
      </c>
      <c r="N183" s="6">
        <v>6</v>
      </c>
      <c r="O183" s="6">
        <v>100</v>
      </c>
      <c r="P183" s="52"/>
      <c r="Q183" s="110"/>
      <c r="R183" s="110"/>
      <c r="S183" s="110"/>
      <c r="T183" s="103"/>
    </row>
    <row r="184" spans="1:22" s="43" customFormat="1" ht="55.8" hidden="1" customHeight="1">
      <c r="A184" s="140"/>
      <c r="B184" s="135">
        <v>2</v>
      </c>
      <c r="C184" s="5" t="s">
        <v>17</v>
      </c>
      <c r="D184" s="5" t="s">
        <v>52</v>
      </c>
      <c r="E184" s="5" t="s">
        <v>14</v>
      </c>
      <c r="F184" s="6">
        <v>23</v>
      </c>
      <c r="G184" s="6">
        <v>9</v>
      </c>
      <c r="H184" s="6"/>
      <c r="I184" s="6"/>
      <c r="J184" s="6" t="s">
        <v>20</v>
      </c>
      <c r="K184" s="5" t="s">
        <v>53</v>
      </c>
      <c r="L184" s="76" t="s">
        <v>54</v>
      </c>
      <c r="M184" s="6">
        <v>47</v>
      </c>
      <c r="N184" s="6">
        <v>12</v>
      </c>
      <c r="O184" s="6">
        <v>50</v>
      </c>
      <c r="P184" s="52"/>
      <c r="Q184" s="110"/>
      <c r="R184" s="110"/>
      <c r="S184" s="110"/>
      <c r="T184" s="103"/>
    </row>
    <row r="185" spans="1:22" s="43" customFormat="1" ht="42.6" hidden="1" customHeight="1">
      <c r="A185" s="140"/>
      <c r="B185" s="135">
        <v>3</v>
      </c>
      <c r="C185" s="5" t="s">
        <v>17</v>
      </c>
      <c r="D185" s="5" t="s">
        <v>126</v>
      </c>
      <c r="E185" s="5" t="s">
        <v>14</v>
      </c>
      <c r="F185" s="6">
        <v>22</v>
      </c>
      <c r="G185" s="6">
        <v>10</v>
      </c>
      <c r="H185" s="6"/>
      <c r="I185" s="6"/>
      <c r="J185" s="6" t="s">
        <v>20</v>
      </c>
      <c r="K185" s="5" t="s">
        <v>596</v>
      </c>
      <c r="L185" s="76" t="s">
        <v>38</v>
      </c>
      <c r="M185" s="6">
        <v>22</v>
      </c>
      <c r="N185" s="6">
        <v>12</v>
      </c>
      <c r="O185" s="6"/>
      <c r="P185" s="52"/>
      <c r="Q185" s="110"/>
      <c r="R185" s="110"/>
      <c r="S185" s="110"/>
      <c r="T185" s="103"/>
    </row>
    <row r="186" spans="1:22" s="43" customFormat="1" ht="40.799999999999997" hidden="1" customHeight="1">
      <c r="A186" s="140"/>
      <c r="B186" s="135">
        <v>4</v>
      </c>
      <c r="C186" s="5" t="s">
        <v>17</v>
      </c>
      <c r="D186" s="5" t="s">
        <v>159</v>
      </c>
      <c r="E186" s="5" t="s">
        <v>36</v>
      </c>
      <c r="F186" s="6">
        <v>3</v>
      </c>
      <c r="G186" s="6">
        <v>11</v>
      </c>
      <c r="H186" s="6"/>
      <c r="I186" s="6"/>
      <c r="J186" s="6" t="s">
        <v>20</v>
      </c>
      <c r="K186" s="5" t="s">
        <v>557</v>
      </c>
      <c r="L186" s="76"/>
      <c r="M186" s="6">
        <v>39</v>
      </c>
      <c r="N186" s="6">
        <v>12</v>
      </c>
      <c r="O186" s="6"/>
      <c r="P186" s="52"/>
      <c r="Q186" s="110"/>
      <c r="R186" s="110"/>
      <c r="S186" s="110"/>
      <c r="T186" s="103"/>
    </row>
    <row r="187" spans="1:22" s="43" customFormat="1" ht="84.6" hidden="1" customHeight="1">
      <c r="A187" s="140"/>
      <c r="B187" s="135">
        <v>5</v>
      </c>
      <c r="C187" s="5" t="s">
        <v>17</v>
      </c>
      <c r="D187" s="5" t="s">
        <v>170</v>
      </c>
      <c r="E187" s="5" t="s">
        <v>19</v>
      </c>
      <c r="F187" s="6">
        <v>13</v>
      </c>
      <c r="G187" s="6">
        <v>11</v>
      </c>
      <c r="H187" s="6"/>
      <c r="I187" s="6"/>
      <c r="J187" s="6" t="s">
        <v>20</v>
      </c>
      <c r="K187" s="5" t="s">
        <v>21</v>
      </c>
      <c r="L187" s="76" t="s">
        <v>171</v>
      </c>
      <c r="M187" s="6">
        <v>45</v>
      </c>
      <c r="N187" s="6">
        <v>6</v>
      </c>
      <c r="O187" s="6"/>
      <c r="P187" s="52"/>
      <c r="Q187" s="110"/>
      <c r="R187" s="110"/>
      <c r="S187" s="110"/>
      <c r="T187" s="103"/>
    </row>
    <row r="188" spans="1:22" s="43" customFormat="1" ht="43.2" hidden="1" customHeight="1">
      <c r="A188" s="140"/>
      <c r="B188" s="135">
        <v>6</v>
      </c>
      <c r="C188" s="5" t="s">
        <v>17</v>
      </c>
      <c r="D188" s="5" t="s">
        <v>601</v>
      </c>
      <c r="E188" s="5" t="s">
        <v>518</v>
      </c>
      <c r="F188" s="6">
        <v>16</v>
      </c>
      <c r="G188" s="6">
        <v>12</v>
      </c>
      <c r="H188" s="6"/>
      <c r="I188" s="6"/>
      <c r="J188" s="6" t="s">
        <v>20</v>
      </c>
      <c r="K188" s="5" t="s">
        <v>238</v>
      </c>
      <c r="L188" s="76" t="s">
        <v>239</v>
      </c>
      <c r="M188" s="6">
        <v>54</v>
      </c>
      <c r="N188" s="6">
        <v>20</v>
      </c>
      <c r="O188" s="6"/>
      <c r="P188" s="52"/>
      <c r="Q188" s="110"/>
      <c r="R188" s="110"/>
      <c r="S188" s="110"/>
      <c r="T188" s="103"/>
    </row>
    <row r="189" spans="1:22" s="43" customFormat="1" ht="70.2" hidden="1" customHeight="1">
      <c r="A189" s="140"/>
      <c r="B189" s="135">
        <v>7</v>
      </c>
      <c r="C189" s="5" t="s">
        <v>17</v>
      </c>
      <c r="D189" s="5" t="s">
        <v>559</v>
      </c>
      <c r="E189" s="5" t="s">
        <v>518</v>
      </c>
      <c r="F189" s="6">
        <v>30</v>
      </c>
      <c r="G189" s="6">
        <v>12</v>
      </c>
      <c r="H189" s="6"/>
      <c r="I189" s="6"/>
      <c r="J189" s="6" t="s">
        <v>20</v>
      </c>
      <c r="K189" s="5" t="s">
        <v>257</v>
      </c>
      <c r="L189" s="76" t="s">
        <v>560</v>
      </c>
      <c r="M189" s="6">
        <v>56</v>
      </c>
      <c r="N189" s="6">
        <v>28</v>
      </c>
      <c r="O189" s="6"/>
      <c r="P189" s="52"/>
      <c r="Q189" s="110"/>
      <c r="R189" s="110"/>
      <c r="S189" s="110"/>
      <c r="T189" s="103"/>
    </row>
    <row r="190" spans="1:22" s="43" customFormat="1" ht="72.599999999999994" hidden="1" customHeight="1">
      <c r="A190" s="140"/>
      <c r="B190" s="135">
        <v>8</v>
      </c>
      <c r="C190" s="5" t="s">
        <v>296</v>
      </c>
      <c r="D190" s="5" t="s">
        <v>319</v>
      </c>
      <c r="E190" s="5" t="s">
        <v>14</v>
      </c>
      <c r="F190" s="6">
        <v>23</v>
      </c>
      <c r="G190" s="6">
        <v>2</v>
      </c>
      <c r="H190" s="6"/>
      <c r="I190" s="6"/>
      <c r="J190" s="6" t="s">
        <v>20</v>
      </c>
      <c r="K190" s="5" t="s">
        <v>320</v>
      </c>
      <c r="L190" s="76" t="s">
        <v>144</v>
      </c>
      <c r="M190" s="6">
        <v>23</v>
      </c>
      <c r="N190" s="6">
        <v>19</v>
      </c>
      <c r="O190" s="6"/>
      <c r="P190" s="104"/>
      <c r="Q190" s="110"/>
      <c r="R190" s="110"/>
      <c r="S190" s="110"/>
      <c r="T190" s="103"/>
    </row>
    <row r="191" spans="1:22" s="43" customFormat="1" ht="42.6" hidden="1" customHeight="1">
      <c r="A191" s="140"/>
      <c r="B191" s="135">
        <v>9</v>
      </c>
      <c r="C191" s="5" t="s">
        <v>296</v>
      </c>
      <c r="D191" s="5" t="s">
        <v>343</v>
      </c>
      <c r="E191" s="5" t="s">
        <v>14</v>
      </c>
      <c r="F191" s="6">
        <v>8</v>
      </c>
      <c r="G191" s="6">
        <v>3</v>
      </c>
      <c r="H191" s="6"/>
      <c r="I191" s="6"/>
      <c r="J191" s="6" t="s">
        <v>20</v>
      </c>
      <c r="K191" s="5" t="s">
        <v>344</v>
      </c>
      <c r="L191" s="76" t="s">
        <v>38</v>
      </c>
      <c r="M191" s="6">
        <v>29</v>
      </c>
      <c r="N191" s="6">
        <v>17</v>
      </c>
      <c r="O191" s="6"/>
      <c r="P191" s="104"/>
      <c r="Q191" s="106"/>
      <c r="R191" s="106"/>
      <c r="S191" s="106"/>
      <c r="T191" s="100"/>
      <c r="U191" s="38"/>
      <c r="V191" s="38"/>
    </row>
    <row r="192" spans="1:22" s="43" customFormat="1" ht="15" customHeight="1">
      <c r="A192" s="140"/>
      <c r="B192" s="135">
        <v>10</v>
      </c>
      <c r="C192" s="5" t="s">
        <v>609</v>
      </c>
      <c r="D192" s="5" t="s">
        <v>611</v>
      </c>
      <c r="E192" s="5" t="s">
        <v>518</v>
      </c>
      <c r="F192" s="6">
        <v>24</v>
      </c>
      <c r="G192" s="6">
        <v>1</v>
      </c>
      <c r="H192" s="6"/>
      <c r="I192" s="6"/>
      <c r="J192" s="6" t="s">
        <v>20</v>
      </c>
      <c r="K192" s="5" t="s">
        <v>612</v>
      </c>
      <c r="L192" s="76" t="s">
        <v>38</v>
      </c>
      <c r="M192" s="6">
        <v>9</v>
      </c>
      <c r="N192" s="6">
        <v>3</v>
      </c>
      <c r="O192" s="6"/>
      <c r="P192" s="104"/>
      <c r="Q192" s="105">
        <f>SUM(M183:M192)</f>
        <v>400</v>
      </c>
      <c r="R192" s="105">
        <f t="shared" ref="R192:S192" si="41">SUM(N183:N192)</f>
        <v>135</v>
      </c>
      <c r="S192" s="105">
        <f t="shared" si="41"/>
        <v>150</v>
      </c>
      <c r="T192" s="100" t="s">
        <v>779</v>
      </c>
      <c r="U192" s="38"/>
      <c r="V192" s="38"/>
    </row>
    <row r="193" spans="1:20" ht="15" customHeight="1">
      <c r="A193" s="127"/>
      <c r="B193" s="124">
        <v>47</v>
      </c>
      <c r="C193" s="125" t="s">
        <v>792</v>
      </c>
      <c r="D193" s="9"/>
      <c r="E193" s="9"/>
      <c r="F193" s="6"/>
      <c r="G193" s="6"/>
      <c r="H193" s="10"/>
      <c r="I193" s="10"/>
      <c r="J193" s="4"/>
      <c r="K193" s="5"/>
      <c r="L193" s="76"/>
      <c r="M193" s="107">
        <f>SUM(M146:M192)</f>
        <v>1509</v>
      </c>
      <c r="N193" s="107">
        <f t="shared" ref="N193:O193" si="42">SUM(N146:N192)</f>
        <v>276</v>
      </c>
      <c r="O193" s="107">
        <f t="shared" si="42"/>
        <v>995</v>
      </c>
      <c r="P193" s="104"/>
      <c r="Q193" s="102">
        <f>SUM(Q146:Q192)</f>
        <v>1509</v>
      </c>
      <c r="R193" s="102">
        <f t="shared" ref="R193:S193" si="43">SUM(R146:R192)</f>
        <v>276</v>
      </c>
      <c r="S193" s="138">
        <f t="shared" si="43"/>
        <v>995</v>
      </c>
      <c r="T193" s="100"/>
    </row>
    <row r="194" spans="1:20" ht="15" customHeight="1">
      <c r="A194" s="127">
        <v>9</v>
      </c>
      <c r="B194" s="135">
        <v>1</v>
      </c>
      <c r="C194" s="5" t="s">
        <v>39</v>
      </c>
      <c r="D194" s="5" t="s">
        <v>40</v>
      </c>
      <c r="E194" s="5" t="s">
        <v>41</v>
      </c>
      <c r="F194" s="6">
        <v>18</v>
      </c>
      <c r="G194" s="6">
        <v>9</v>
      </c>
      <c r="H194" s="6">
        <v>20</v>
      </c>
      <c r="I194" s="6">
        <v>9</v>
      </c>
      <c r="J194" s="6" t="s">
        <v>42</v>
      </c>
      <c r="K194" s="5"/>
      <c r="L194" s="76" t="s">
        <v>43</v>
      </c>
      <c r="M194" s="6">
        <v>14</v>
      </c>
      <c r="N194" s="6"/>
      <c r="O194" s="6"/>
      <c r="P194" s="52"/>
      <c r="Q194" s="105">
        <f>SUM(M194:M194)</f>
        <v>14</v>
      </c>
      <c r="R194" s="105">
        <f t="shared" ref="R194:S194" si="44">SUM(N194:N194)</f>
        <v>0</v>
      </c>
      <c r="S194" s="105">
        <f t="shared" si="44"/>
        <v>0</v>
      </c>
      <c r="T194" s="100" t="s">
        <v>782</v>
      </c>
    </row>
    <row r="195" spans="1:20" ht="40.200000000000003" hidden="1" customHeight="1">
      <c r="A195" s="127"/>
      <c r="B195" s="135">
        <v>1</v>
      </c>
      <c r="C195" s="9" t="s">
        <v>39</v>
      </c>
      <c r="D195" s="9" t="s">
        <v>49</v>
      </c>
      <c r="E195" s="9" t="s">
        <v>33</v>
      </c>
      <c r="F195" s="10">
        <v>21</v>
      </c>
      <c r="G195" s="10">
        <v>9</v>
      </c>
      <c r="H195" s="10">
        <v>23</v>
      </c>
      <c r="I195" s="10">
        <v>9</v>
      </c>
      <c r="J195" s="4" t="s">
        <v>48</v>
      </c>
      <c r="K195" s="9" t="s">
        <v>50</v>
      </c>
      <c r="L195" s="89" t="s">
        <v>51</v>
      </c>
      <c r="M195" s="4">
        <v>11</v>
      </c>
      <c r="N195" s="4">
        <v>11</v>
      </c>
      <c r="O195" s="6"/>
      <c r="P195" s="52"/>
      <c r="Q195" s="106"/>
      <c r="R195" s="106"/>
      <c r="S195" s="106"/>
      <c r="T195" s="100"/>
    </row>
    <row r="196" spans="1:20" ht="39.6" hidden="1" customHeight="1">
      <c r="A196" s="127"/>
      <c r="B196" s="135">
        <v>2</v>
      </c>
      <c r="C196" s="9" t="s">
        <v>39</v>
      </c>
      <c r="D196" s="9" t="s">
        <v>57</v>
      </c>
      <c r="E196" s="9" t="s">
        <v>41</v>
      </c>
      <c r="F196" s="10">
        <v>24</v>
      </c>
      <c r="G196" s="10">
        <v>9</v>
      </c>
      <c r="H196" s="10">
        <v>25</v>
      </c>
      <c r="I196" s="10">
        <v>9</v>
      </c>
      <c r="J196" s="4" t="s">
        <v>48</v>
      </c>
      <c r="K196" s="9" t="s">
        <v>58</v>
      </c>
      <c r="L196" s="89" t="s">
        <v>59</v>
      </c>
      <c r="M196" s="4">
        <v>11</v>
      </c>
      <c r="N196" s="4">
        <v>11</v>
      </c>
      <c r="O196" s="6"/>
      <c r="P196" s="52"/>
      <c r="Q196" s="106"/>
      <c r="R196" s="106"/>
      <c r="S196" s="106"/>
      <c r="T196" s="100"/>
    </row>
    <row r="197" spans="1:20" ht="159" hidden="1" customHeight="1">
      <c r="A197" s="127"/>
      <c r="B197" s="135">
        <v>3</v>
      </c>
      <c r="C197" s="9" t="s">
        <v>39</v>
      </c>
      <c r="D197" s="9" t="s">
        <v>590</v>
      </c>
      <c r="E197" s="9" t="s">
        <v>41</v>
      </c>
      <c r="F197" s="10">
        <v>4</v>
      </c>
      <c r="G197" s="10">
        <v>12</v>
      </c>
      <c r="H197" s="10">
        <v>6</v>
      </c>
      <c r="I197" s="10">
        <v>12</v>
      </c>
      <c r="J197" s="4" t="s">
        <v>48</v>
      </c>
      <c r="K197" s="9"/>
      <c r="L197" s="89" t="s">
        <v>210</v>
      </c>
      <c r="M197" s="4">
        <v>22</v>
      </c>
      <c r="N197" s="4"/>
      <c r="O197" s="6"/>
      <c r="P197" s="52"/>
      <c r="Q197" s="106"/>
      <c r="R197" s="106"/>
      <c r="S197" s="106"/>
      <c r="T197" s="100"/>
    </row>
    <row r="198" spans="1:20" ht="15" customHeight="1">
      <c r="A198" s="127"/>
      <c r="B198" s="135">
        <v>4</v>
      </c>
      <c r="C198" s="9" t="s">
        <v>534</v>
      </c>
      <c r="D198" s="9" t="s">
        <v>501</v>
      </c>
      <c r="E198" s="9" t="s">
        <v>41</v>
      </c>
      <c r="F198" s="10">
        <v>26</v>
      </c>
      <c r="G198" s="10">
        <v>5</v>
      </c>
      <c r="H198" s="10">
        <v>28</v>
      </c>
      <c r="I198" s="10">
        <v>5</v>
      </c>
      <c r="J198" s="4" t="s">
        <v>48</v>
      </c>
      <c r="K198" s="9"/>
      <c r="L198" s="89" t="s">
        <v>502</v>
      </c>
      <c r="M198" s="4">
        <v>18</v>
      </c>
      <c r="N198" s="4"/>
      <c r="O198" s="6"/>
      <c r="P198" s="104" t="s">
        <v>619</v>
      </c>
      <c r="Q198" s="105">
        <f>SUM(M195:M198)</f>
        <v>62</v>
      </c>
      <c r="R198" s="105">
        <f t="shared" ref="R198:S198" si="45">SUM(N195:N198)</f>
        <v>22</v>
      </c>
      <c r="S198" s="105">
        <f t="shared" si="45"/>
        <v>0</v>
      </c>
      <c r="T198" s="100" t="s">
        <v>776</v>
      </c>
    </row>
    <row r="199" spans="1:20" ht="6.6" hidden="1" customHeight="1">
      <c r="A199" s="127"/>
      <c r="B199" s="135">
        <v>1</v>
      </c>
      <c r="C199" s="9" t="s">
        <v>39</v>
      </c>
      <c r="D199" s="9" t="s">
        <v>180</v>
      </c>
      <c r="E199" s="9" t="s">
        <v>178</v>
      </c>
      <c r="F199" s="10">
        <v>17</v>
      </c>
      <c r="G199" s="10">
        <v>11</v>
      </c>
      <c r="H199" s="10">
        <v>20</v>
      </c>
      <c r="I199" s="10">
        <v>11</v>
      </c>
      <c r="J199" s="4" t="s">
        <v>34</v>
      </c>
      <c r="K199" s="5" t="s">
        <v>539</v>
      </c>
      <c r="L199" s="89" t="s">
        <v>588</v>
      </c>
      <c r="M199" s="4">
        <v>12</v>
      </c>
      <c r="N199" s="4"/>
      <c r="O199" s="6"/>
      <c r="P199" s="52" t="s">
        <v>546</v>
      </c>
      <c r="Q199" s="106"/>
      <c r="R199" s="106"/>
      <c r="S199" s="106"/>
      <c r="T199" s="100"/>
    </row>
    <row r="200" spans="1:20" ht="7.2" hidden="1" customHeight="1">
      <c r="A200" s="127"/>
      <c r="B200" s="135">
        <v>2</v>
      </c>
      <c r="C200" s="5" t="s">
        <v>39</v>
      </c>
      <c r="D200" s="5" t="s">
        <v>216</v>
      </c>
      <c r="E200" s="5" t="s">
        <v>217</v>
      </c>
      <c r="F200" s="6">
        <v>5</v>
      </c>
      <c r="G200" s="6">
        <v>12</v>
      </c>
      <c r="H200" s="6"/>
      <c r="I200" s="6"/>
      <c r="J200" s="6" t="s">
        <v>34</v>
      </c>
      <c r="K200" s="5" t="s">
        <v>78</v>
      </c>
      <c r="L200" s="76" t="s">
        <v>218</v>
      </c>
      <c r="M200" s="6">
        <v>9</v>
      </c>
      <c r="N200" s="6">
        <v>9</v>
      </c>
      <c r="O200" s="6"/>
      <c r="P200" s="52"/>
      <c r="Q200" s="106"/>
      <c r="R200" s="106"/>
      <c r="S200" s="106"/>
      <c r="T200" s="100"/>
    </row>
    <row r="201" spans="1:20" ht="41.4" hidden="1" customHeight="1">
      <c r="A201" s="127"/>
      <c r="B201" s="135">
        <v>3</v>
      </c>
      <c r="C201" s="9" t="s">
        <v>39</v>
      </c>
      <c r="D201" s="9" t="s">
        <v>606</v>
      </c>
      <c r="E201" s="9" t="s">
        <v>217</v>
      </c>
      <c r="F201" s="10">
        <v>5</v>
      </c>
      <c r="G201" s="10">
        <v>1</v>
      </c>
      <c r="H201" s="10"/>
      <c r="I201" s="10"/>
      <c r="J201" s="4" t="s">
        <v>34</v>
      </c>
      <c r="K201" s="5" t="s">
        <v>50</v>
      </c>
      <c r="L201" s="89" t="s">
        <v>263</v>
      </c>
      <c r="M201" s="4">
        <v>9</v>
      </c>
      <c r="N201" s="4">
        <v>9</v>
      </c>
      <c r="O201" s="6"/>
      <c r="P201" s="104"/>
      <c r="Q201" s="106"/>
      <c r="R201" s="106"/>
      <c r="S201" s="106"/>
      <c r="T201" s="100"/>
    </row>
    <row r="202" spans="1:20" ht="69.599999999999994" hidden="1" customHeight="1">
      <c r="A202" s="127"/>
      <c r="B202" s="135">
        <v>4</v>
      </c>
      <c r="C202" s="9" t="s">
        <v>39</v>
      </c>
      <c r="D202" s="9" t="s">
        <v>324</v>
      </c>
      <c r="E202" s="9" t="s">
        <v>85</v>
      </c>
      <c r="F202" s="10">
        <v>25</v>
      </c>
      <c r="G202" s="10">
        <v>2</v>
      </c>
      <c r="H202" s="10">
        <v>27</v>
      </c>
      <c r="I202" s="10">
        <v>2</v>
      </c>
      <c r="J202" s="4" t="s">
        <v>34</v>
      </c>
      <c r="K202" s="5"/>
      <c r="L202" s="89" t="s">
        <v>38</v>
      </c>
      <c r="M202" s="4">
        <v>60</v>
      </c>
      <c r="N202" s="4"/>
      <c r="O202" s="6">
        <v>50</v>
      </c>
      <c r="P202" s="104"/>
      <c r="Q202" s="106"/>
      <c r="R202" s="106"/>
      <c r="S202" s="106"/>
      <c r="T202" s="100"/>
    </row>
    <row r="203" spans="1:20" ht="7.2" hidden="1" customHeight="1">
      <c r="A203" s="127"/>
      <c r="B203" s="135">
        <v>5</v>
      </c>
      <c r="C203" s="9" t="s">
        <v>39</v>
      </c>
      <c r="D203" s="9" t="s">
        <v>706</v>
      </c>
      <c r="E203" s="9" t="s">
        <v>41</v>
      </c>
      <c r="F203" s="10">
        <v>13</v>
      </c>
      <c r="G203" s="10">
        <v>3</v>
      </c>
      <c r="H203" s="10">
        <v>3</v>
      </c>
      <c r="I203" s="10">
        <v>4</v>
      </c>
      <c r="J203" s="4" t="s">
        <v>34</v>
      </c>
      <c r="K203" s="9" t="s">
        <v>709</v>
      </c>
      <c r="L203" s="89" t="s">
        <v>338</v>
      </c>
      <c r="M203" s="4">
        <v>12</v>
      </c>
      <c r="N203" s="4">
        <v>12</v>
      </c>
      <c r="O203" s="6"/>
      <c r="P203" s="104" t="s">
        <v>619</v>
      </c>
      <c r="Q203" s="106"/>
      <c r="R203" s="106"/>
      <c r="S203" s="106"/>
      <c r="T203" s="100"/>
    </row>
    <row r="204" spans="1:20" ht="159" hidden="1" customHeight="1">
      <c r="A204" s="127"/>
      <c r="B204" s="135">
        <v>6</v>
      </c>
      <c r="C204" s="9" t="s">
        <v>39</v>
      </c>
      <c r="D204" s="9" t="s">
        <v>387</v>
      </c>
      <c r="E204" s="9" t="s">
        <v>85</v>
      </c>
      <c r="F204" s="10">
        <v>24</v>
      </c>
      <c r="G204" s="10">
        <v>3</v>
      </c>
      <c r="H204" s="10">
        <v>26</v>
      </c>
      <c r="I204" s="10">
        <v>3</v>
      </c>
      <c r="J204" s="4" t="s">
        <v>34</v>
      </c>
      <c r="K204" s="9"/>
      <c r="L204" s="89" t="s">
        <v>38</v>
      </c>
      <c r="M204" s="4">
        <v>80</v>
      </c>
      <c r="N204" s="4"/>
      <c r="O204" s="6"/>
      <c r="P204" s="104"/>
      <c r="Q204" s="106"/>
      <c r="R204" s="106"/>
      <c r="S204" s="106"/>
      <c r="T204" s="100"/>
    </row>
    <row r="205" spans="1:20" ht="146.4" hidden="1" customHeight="1">
      <c r="A205" s="127"/>
      <c r="B205" s="135">
        <v>7</v>
      </c>
      <c r="C205" s="9" t="s">
        <v>39</v>
      </c>
      <c r="D205" s="9" t="s">
        <v>528</v>
      </c>
      <c r="E205" s="9" t="s">
        <v>178</v>
      </c>
      <c r="F205" s="10">
        <v>17</v>
      </c>
      <c r="G205" s="10">
        <v>4</v>
      </c>
      <c r="H205" s="10"/>
      <c r="I205" s="10"/>
      <c r="J205" s="4" t="s">
        <v>34</v>
      </c>
      <c r="K205" s="9" t="s">
        <v>78</v>
      </c>
      <c r="L205" s="89" t="s">
        <v>443</v>
      </c>
      <c r="M205" s="4">
        <v>10</v>
      </c>
      <c r="N205" s="4">
        <v>10</v>
      </c>
      <c r="O205" s="6"/>
      <c r="P205" s="104" t="s">
        <v>710</v>
      </c>
      <c r="Q205" s="106"/>
      <c r="R205" s="106"/>
      <c r="S205" s="106"/>
      <c r="T205" s="100"/>
    </row>
    <row r="206" spans="1:20" ht="15" customHeight="1">
      <c r="A206" s="127"/>
      <c r="B206" s="135">
        <v>8</v>
      </c>
      <c r="C206" s="9" t="s">
        <v>39</v>
      </c>
      <c r="D206" s="9" t="s">
        <v>472</v>
      </c>
      <c r="E206" s="9" t="s">
        <v>217</v>
      </c>
      <c r="F206" s="10">
        <v>8</v>
      </c>
      <c r="G206" s="10">
        <v>5</v>
      </c>
      <c r="H206" s="10"/>
      <c r="I206" s="10"/>
      <c r="J206" s="4" t="s">
        <v>34</v>
      </c>
      <c r="K206" s="7" t="s">
        <v>78</v>
      </c>
      <c r="L206" s="89" t="s">
        <v>473</v>
      </c>
      <c r="M206" s="4">
        <v>11</v>
      </c>
      <c r="N206" s="4">
        <v>11</v>
      </c>
      <c r="O206" s="6"/>
      <c r="P206" s="104"/>
      <c r="Q206" s="105">
        <f>SUM(M199:M206)</f>
        <v>203</v>
      </c>
      <c r="R206" s="105">
        <f t="shared" ref="R206:S206" si="46">SUM(N199:N206)</f>
        <v>51</v>
      </c>
      <c r="S206" s="105">
        <f t="shared" si="46"/>
        <v>50</v>
      </c>
      <c r="T206" s="100" t="s">
        <v>777</v>
      </c>
    </row>
    <row r="207" spans="1:20" ht="45" hidden="1" customHeight="1">
      <c r="A207" s="127"/>
      <c r="B207" s="135">
        <v>1</v>
      </c>
      <c r="C207" s="9" t="s">
        <v>39</v>
      </c>
      <c r="D207" s="9" t="s">
        <v>101</v>
      </c>
      <c r="E207" s="9" t="s">
        <v>85</v>
      </c>
      <c r="F207" s="10">
        <v>3</v>
      </c>
      <c r="G207" s="10">
        <v>10</v>
      </c>
      <c r="H207" s="10">
        <v>4</v>
      </c>
      <c r="I207" s="10">
        <v>10</v>
      </c>
      <c r="J207" s="4" t="s">
        <v>15</v>
      </c>
      <c r="K207" s="9"/>
      <c r="L207" s="89" t="s">
        <v>38</v>
      </c>
      <c r="M207" s="4">
        <v>50</v>
      </c>
      <c r="N207" s="4"/>
      <c r="O207" s="6">
        <v>50</v>
      </c>
      <c r="P207" s="52"/>
      <c r="Q207" s="106"/>
      <c r="R207" s="106"/>
      <c r="S207" s="106"/>
      <c r="T207" s="100"/>
    </row>
    <row r="208" spans="1:20" ht="73.2" hidden="1" customHeight="1">
      <c r="A208" s="127"/>
      <c r="B208" s="135">
        <v>2</v>
      </c>
      <c r="C208" s="9" t="s">
        <v>39</v>
      </c>
      <c r="D208" s="9" t="s">
        <v>125</v>
      </c>
      <c r="E208" s="9" t="s">
        <v>85</v>
      </c>
      <c r="F208" s="10">
        <v>22</v>
      </c>
      <c r="G208" s="10">
        <v>10</v>
      </c>
      <c r="H208" s="10">
        <v>24</v>
      </c>
      <c r="I208" s="10">
        <v>10</v>
      </c>
      <c r="J208" s="4" t="s">
        <v>15</v>
      </c>
      <c r="K208" s="9"/>
      <c r="L208" s="89" t="s">
        <v>38</v>
      </c>
      <c r="M208" s="4">
        <v>100</v>
      </c>
      <c r="N208" s="4"/>
      <c r="O208" s="6"/>
      <c r="P208" s="52"/>
      <c r="Q208" s="106"/>
      <c r="R208" s="106"/>
      <c r="S208" s="106"/>
      <c r="T208" s="100"/>
    </row>
    <row r="209" spans="1:20" ht="43.8" hidden="1" customHeight="1">
      <c r="A209" s="127"/>
      <c r="B209" s="135">
        <v>3</v>
      </c>
      <c r="C209" s="9" t="s">
        <v>39</v>
      </c>
      <c r="D209" s="9" t="s">
        <v>84</v>
      </c>
      <c r="E209" s="9" t="s">
        <v>85</v>
      </c>
      <c r="F209" s="10">
        <v>30</v>
      </c>
      <c r="G209" s="10">
        <v>10</v>
      </c>
      <c r="H209" s="10">
        <v>31</v>
      </c>
      <c r="I209" s="10">
        <v>10</v>
      </c>
      <c r="J209" s="4" t="s">
        <v>15</v>
      </c>
      <c r="K209" s="9"/>
      <c r="L209" s="89" t="s">
        <v>86</v>
      </c>
      <c r="M209" s="4">
        <v>100</v>
      </c>
      <c r="N209" s="4"/>
      <c r="O209" s="6"/>
      <c r="P209" s="52"/>
      <c r="Q209" s="106"/>
      <c r="R209" s="106"/>
      <c r="S209" s="106"/>
      <c r="T209" s="100"/>
    </row>
    <row r="210" spans="1:20" ht="15" customHeight="1">
      <c r="A210" s="127"/>
      <c r="B210" s="135">
        <v>4</v>
      </c>
      <c r="C210" s="9" t="s">
        <v>39</v>
      </c>
      <c r="D210" s="9" t="s">
        <v>355</v>
      </c>
      <c r="E210" s="9" t="s">
        <v>85</v>
      </c>
      <c r="F210" s="10">
        <v>12</v>
      </c>
      <c r="G210" s="10">
        <v>3</v>
      </c>
      <c r="H210" s="10"/>
      <c r="I210" s="10"/>
      <c r="J210" s="4" t="s">
        <v>15</v>
      </c>
      <c r="K210" s="9" t="s">
        <v>58</v>
      </c>
      <c r="L210" s="89" t="s">
        <v>38</v>
      </c>
      <c r="M210" s="4">
        <v>80</v>
      </c>
      <c r="N210" s="4">
        <v>12</v>
      </c>
      <c r="O210" s="6">
        <v>56</v>
      </c>
      <c r="P210" s="104" t="s">
        <v>619</v>
      </c>
      <c r="Q210" s="105">
        <f>SUM(M207:M210)</f>
        <v>330</v>
      </c>
      <c r="R210" s="105">
        <f t="shared" ref="R210:S210" si="47">SUM(N207:N210)</f>
        <v>12</v>
      </c>
      <c r="S210" s="105">
        <f t="shared" si="47"/>
        <v>106</v>
      </c>
      <c r="T210" s="100" t="s">
        <v>778</v>
      </c>
    </row>
    <row r="211" spans="1:20" ht="42.6" hidden="1" customHeight="1">
      <c r="A211" s="127"/>
      <c r="B211" s="135">
        <v>1</v>
      </c>
      <c r="C211" s="5" t="s">
        <v>39</v>
      </c>
      <c r="D211" s="5" t="s">
        <v>511</v>
      </c>
      <c r="E211" s="5" t="s">
        <v>14</v>
      </c>
      <c r="F211" s="6">
        <v>22</v>
      </c>
      <c r="G211" s="6">
        <v>10</v>
      </c>
      <c r="H211" s="6"/>
      <c r="I211" s="6"/>
      <c r="J211" s="6" t="s">
        <v>20</v>
      </c>
      <c r="K211" s="5"/>
      <c r="L211" s="76" t="s">
        <v>38</v>
      </c>
      <c r="M211" s="6">
        <v>25</v>
      </c>
      <c r="N211" s="6"/>
      <c r="O211" s="6"/>
      <c r="P211" s="52"/>
      <c r="Q211" s="106"/>
      <c r="R211" s="106"/>
      <c r="S211" s="106"/>
      <c r="T211" s="100"/>
    </row>
    <row r="212" spans="1:20" ht="48.6" hidden="1" customHeight="1">
      <c r="A212" s="127"/>
      <c r="B212" s="135">
        <v>2</v>
      </c>
      <c r="C212" s="9" t="s">
        <v>39</v>
      </c>
      <c r="D212" s="9" t="s">
        <v>286</v>
      </c>
      <c r="E212" s="9" t="s">
        <v>85</v>
      </c>
      <c r="F212" s="10">
        <v>28</v>
      </c>
      <c r="G212" s="10">
        <v>1</v>
      </c>
      <c r="H212" s="10">
        <v>30</v>
      </c>
      <c r="I212" s="10">
        <v>1</v>
      </c>
      <c r="J212" s="4" t="s">
        <v>20</v>
      </c>
      <c r="K212" s="9"/>
      <c r="L212" s="89"/>
      <c r="M212" s="4">
        <v>30</v>
      </c>
      <c r="N212" s="4"/>
      <c r="O212" s="6"/>
      <c r="P212" s="104" t="s">
        <v>614</v>
      </c>
      <c r="Q212" s="106"/>
      <c r="R212" s="106"/>
      <c r="S212" s="106"/>
      <c r="T212" s="100"/>
    </row>
    <row r="213" spans="1:20" ht="15" customHeight="1">
      <c r="A213" s="127"/>
      <c r="B213" s="135">
        <v>3</v>
      </c>
      <c r="C213" s="9" t="s">
        <v>39</v>
      </c>
      <c r="D213" s="9" t="s">
        <v>490</v>
      </c>
      <c r="E213" s="9" t="s">
        <v>14</v>
      </c>
      <c r="F213" s="10">
        <v>19</v>
      </c>
      <c r="G213" s="10">
        <v>5</v>
      </c>
      <c r="H213" s="10"/>
      <c r="I213" s="10"/>
      <c r="J213" s="4" t="s">
        <v>20</v>
      </c>
      <c r="K213" s="9"/>
      <c r="L213" s="89" t="s">
        <v>491</v>
      </c>
      <c r="M213" s="4">
        <v>50</v>
      </c>
      <c r="N213" s="4"/>
      <c r="O213" s="6"/>
      <c r="P213" s="104"/>
      <c r="Q213" s="105">
        <f>SUM(M211:M213)</f>
        <v>105</v>
      </c>
      <c r="R213" s="105">
        <f t="shared" ref="R213:S213" si="48">SUM(N211:N213)</f>
        <v>0</v>
      </c>
      <c r="S213" s="105">
        <f t="shared" si="48"/>
        <v>0</v>
      </c>
      <c r="T213" s="100" t="s">
        <v>779</v>
      </c>
    </row>
    <row r="214" spans="1:20" ht="15" customHeight="1">
      <c r="A214" s="127"/>
      <c r="B214" s="124">
        <v>20</v>
      </c>
      <c r="C214" s="125" t="s">
        <v>792</v>
      </c>
      <c r="D214" s="9"/>
      <c r="E214" s="9"/>
      <c r="F214" s="10"/>
      <c r="G214" s="10"/>
      <c r="H214" s="10"/>
      <c r="I214" s="10"/>
      <c r="J214" s="4"/>
      <c r="K214" s="9"/>
      <c r="L214" s="89"/>
      <c r="M214" s="107">
        <f>SUM(M194:M213)</f>
        <v>714</v>
      </c>
      <c r="N214" s="107">
        <f t="shared" ref="N214:O214" si="49">SUM(N194:N213)</f>
        <v>85</v>
      </c>
      <c r="O214" s="107">
        <f t="shared" si="49"/>
        <v>156</v>
      </c>
      <c r="P214" s="104"/>
      <c r="Q214" s="102">
        <f>SUM(Q194:Q213)</f>
        <v>714</v>
      </c>
      <c r="R214" s="102">
        <f t="shared" ref="R214:S214" si="50">SUM(R194:R213)</f>
        <v>85</v>
      </c>
      <c r="S214" s="138">
        <f t="shared" si="50"/>
        <v>156</v>
      </c>
      <c r="T214" s="100"/>
    </row>
    <row r="215" spans="1:20" ht="15.6" hidden="1" customHeight="1">
      <c r="A215" s="127"/>
      <c r="B215" s="135">
        <v>1</v>
      </c>
      <c r="C215" s="9" t="s">
        <v>12</v>
      </c>
      <c r="D215" s="9" t="s">
        <v>99</v>
      </c>
      <c r="E215" s="9" t="s">
        <v>14</v>
      </c>
      <c r="F215" s="10">
        <v>3</v>
      </c>
      <c r="G215" s="10">
        <v>10</v>
      </c>
      <c r="H215" s="10"/>
      <c r="I215" s="10"/>
      <c r="J215" s="4" t="s">
        <v>48</v>
      </c>
      <c r="K215" s="9"/>
      <c r="L215" s="89" t="s">
        <v>100</v>
      </c>
      <c r="M215" s="4"/>
      <c r="N215" s="4"/>
      <c r="O215" s="6"/>
      <c r="P215" s="52"/>
      <c r="Q215" s="106"/>
      <c r="R215" s="106"/>
      <c r="S215" s="106"/>
      <c r="T215" s="100"/>
    </row>
    <row r="216" spans="1:20" ht="85.2" hidden="1" customHeight="1">
      <c r="A216" s="127"/>
      <c r="B216" s="135">
        <v>2</v>
      </c>
      <c r="C216" s="9" t="s">
        <v>12</v>
      </c>
      <c r="D216" s="9" t="s">
        <v>133</v>
      </c>
      <c r="E216" s="9" t="s">
        <v>14</v>
      </c>
      <c r="F216" s="10">
        <v>24</v>
      </c>
      <c r="G216" s="10">
        <v>10</v>
      </c>
      <c r="H216" s="10"/>
      <c r="I216" s="10"/>
      <c r="J216" s="4" t="s">
        <v>48</v>
      </c>
      <c r="K216" s="9"/>
      <c r="L216" s="114" t="s">
        <v>134</v>
      </c>
      <c r="M216" s="4"/>
      <c r="N216" s="4"/>
      <c r="O216" s="6"/>
      <c r="P216" s="52"/>
      <c r="Q216" s="106"/>
      <c r="R216" s="106"/>
      <c r="S216" s="106"/>
      <c r="T216" s="100"/>
    </row>
    <row r="217" spans="1:20" ht="82.8" hidden="1" customHeight="1">
      <c r="A217" s="127"/>
      <c r="B217" s="135">
        <v>3</v>
      </c>
      <c r="C217" s="9" t="s">
        <v>725</v>
      </c>
      <c r="D217" s="9" t="s">
        <v>227</v>
      </c>
      <c r="E217" s="9" t="s">
        <v>164</v>
      </c>
      <c r="F217" s="10">
        <v>12</v>
      </c>
      <c r="G217" s="10">
        <v>12</v>
      </c>
      <c r="H217" s="10"/>
      <c r="I217" s="10"/>
      <c r="J217" s="4" t="s">
        <v>48</v>
      </c>
      <c r="K217" s="9" t="s">
        <v>599</v>
      </c>
      <c r="L217" s="89" t="s">
        <v>228</v>
      </c>
      <c r="M217" s="4">
        <v>6</v>
      </c>
      <c r="N217" s="4"/>
      <c r="O217" s="6"/>
      <c r="P217" s="52"/>
      <c r="Q217" s="106"/>
      <c r="R217" s="106"/>
      <c r="S217" s="106"/>
      <c r="T217" s="100"/>
    </row>
    <row r="218" spans="1:20" ht="15.6" hidden="1" customHeight="1">
      <c r="A218" s="127"/>
      <c r="B218" s="135">
        <v>4</v>
      </c>
      <c r="C218" s="9" t="s">
        <v>725</v>
      </c>
      <c r="D218" s="9" t="s">
        <v>529</v>
      </c>
      <c r="E218" s="9"/>
      <c r="F218" s="10">
        <v>17</v>
      </c>
      <c r="G218" s="10">
        <v>4</v>
      </c>
      <c r="H218" s="10"/>
      <c r="I218" s="10"/>
      <c r="J218" s="4" t="s">
        <v>48</v>
      </c>
      <c r="K218" s="9"/>
      <c r="L218" s="76" t="s">
        <v>322</v>
      </c>
      <c r="M218" s="4"/>
      <c r="N218" s="4"/>
      <c r="O218" s="6"/>
      <c r="P218" s="104"/>
      <c r="Q218" s="106"/>
      <c r="R218" s="106"/>
      <c r="S218" s="106"/>
      <c r="T218" s="100"/>
    </row>
    <row r="219" spans="1:20" ht="33" hidden="1" customHeight="1">
      <c r="A219" s="127"/>
      <c r="B219" s="135">
        <v>5</v>
      </c>
      <c r="C219" s="9" t="s">
        <v>673</v>
      </c>
      <c r="D219" s="9" t="s">
        <v>385</v>
      </c>
      <c r="E219" s="9" t="s">
        <v>41</v>
      </c>
      <c r="F219" s="10">
        <v>22</v>
      </c>
      <c r="G219" s="10">
        <v>3</v>
      </c>
      <c r="H219" s="10"/>
      <c r="I219" s="10"/>
      <c r="J219" s="4" t="s">
        <v>48</v>
      </c>
      <c r="K219" s="9"/>
      <c r="L219" s="89" t="s">
        <v>386</v>
      </c>
      <c r="M219" s="4"/>
      <c r="N219" s="4"/>
      <c r="O219" s="6"/>
      <c r="P219" s="104"/>
      <c r="Q219" s="106"/>
      <c r="R219" s="106"/>
      <c r="S219" s="106"/>
      <c r="T219" s="100"/>
    </row>
    <row r="220" spans="1:20" ht="57.6" hidden="1" customHeight="1">
      <c r="A220" s="127"/>
      <c r="B220" s="135">
        <v>6</v>
      </c>
      <c r="C220" s="9" t="s">
        <v>707</v>
      </c>
      <c r="D220" s="9" t="s">
        <v>393</v>
      </c>
      <c r="E220" s="9" t="s">
        <v>41</v>
      </c>
      <c r="F220" s="10">
        <v>26</v>
      </c>
      <c r="G220" s="10">
        <v>3</v>
      </c>
      <c r="H220" s="10"/>
      <c r="I220" s="10"/>
      <c r="J220" s="4" t="s">
        <v>48</v>
      </c>
      <c r="K220" s="9"/>
      <c r="L220" s="89" t="s">
        <v>394</v>
      </c>
      <c r="M220" s="4">
        <v>4</v>
      </c>
      <c r="N220" s="4"/>
      <c r="O220" s="6"/>
      <c r="P220" s="104"/>
      <c r="Q220" s="106"/>
      <c r="R220" s="106"/>
      <c r="S220" s="106"/>
      <c r="T220" s="100"/>
    </row>
    <row r="221" spans="1:20" ht="28.2" hidden="1" customHeight="1">
      <c r="A221" s="127"/>
      <c r="B221" s="135">
        <v>7</v>
      </c>
      <c r="C221" s="9" t="s">
        <v>730</v>
      </c>
      <c r="D221" s="7" t="s">
        <v>731</v>
      </c>
      <c r="E221" s="9" t="s">
        <v>41</v>
      </c>
      <c r="F221" s="10">
        <v>26</v>
      </c>
      <c r="G221" s="10">
        <v>2</v>
      </c>
      <c r="H221" s="10">
        <v>28</v>
      </c>
      <c r="I221" s="10">
        <v>2</v>
      </c>
      <c r="J221" s="4" t="s">
        <v>48</v>
      </c>
      <c r="K221" s="9" t="s">
        <v>732</v>
      </c>
      <c r="L221" s="119" t="s">
        <v>790</v>
      </c>
      <c r="M221" s="4">
        <v>15</v>
      </c>
      <c r="N221" s="4">
        <v>17</v>
      </c>
      <c r="O221" s="6"/>
      <c r="P221" s="104"/>
      <c r="Q221" s="106"/>
      <c r="R221" s="106"/>
      <c r="S221" s="106"/>
      <c r="T221" s="100"/>
    </row>
    <row r="222" spans="1:20" ht="59.4" hidden="1" customHeight="1">
      <c r="A222" s="127"/>
      <c r="B222" s="135">
        <v>8</v>
      </c>
      <c r="C222" s="9" t="s">
        <v>726</v>
      </c>
      <c r="D222" s="9" t="s">
        <v>533</v>
      </c>
      <c r="E222" s="9" t="s">
        <v>41</v>
      </c>
      <c r="F222" s="10">
        <v>18</v>
      </c>
      <c r="G222" s="10">
        <v>5</v>
      </c>
      <c r="H222" s="10"/>
      <c r="I222" s="10"/>
      <c r="J222" s="4" t="s">
        <v>48</v>
      </c>
      <c r="K222" s="9"/>
      <c r="L222" s="89"/>
      <c r="M222" s="4"/>
      <c r="N222" s="4"/>
      <c r="O222" s="6"/>
      <c r="P222" s="104"/>
      <c r="Q222" s="106"/>
      <c r="R222" s="106"/>
      <c r="S222" s="106"/>
      <c r="T222" s="100"/>
    </row>
    <row r="223" spans="1:20" ht="110.4" hidden="1" customHeight="1">
      <c r="A223" s="127"/>
      <c r="B223" s="135">
        <v>9</v>
      </c>
      <c r="C223" s="9" t="s">
        <v>735</v>
      </c>
      <c r="D223" s="9" t="s">
        <v>738</v>
      </c>
      <c r="E223" s="9" t="s">
        <v>737</v>
      </c>
      <c r="F223" s="10">
        <v>23</v>
      </c>
      <c r="G223" s="10">
        <v>5</v>
      </c>
      <c r="H223" s="10">
        <v>24</v>
      </c>
      <c r="I223" s="10">
        <v>5</v>
      </c>
      <c r="J223" s="4" t="s">
        <v>48</v>
      </c>
      <c r="K223" s="9"/>
      <c r="L223" s="89" t="s">
        <v>739</v>
      </c>
      <c r="M223" s="4">
        <v>3</v>
      </c>
      <c r="N223" s="4"/>
      <c r="O223" s="6"/>
      <c r="P223" s="104"/>
      <c r="Q223" s="106"/>
      <c r="R223" s="106"/>
      <c r="S223" s="106"/>
      <c r="T223" s="100"/>
    </row>
    <row r="224" spans="1:20" ht="15" customHeight="1">
      <c r="A224" s="127">
        <v>10</v>
      </c>
      <c r="B224" s="135">
        <v>10</v>
      </c>
      <c r="C224" s="9" t="s">
        <v>12</v>
      </c>
      <c r="D224" s="9" t="s">
        <v>435</v>
      </c>
      <c r="E224" s="9" t="s">
        <v>432</v>
      </c>
      <c r="F224" s="10">
        <v>10</v>
      </c>
      <c r="G224" s="10">
        <v>4</v>
      </c>
      <c r="H224" s="10"/>
      <c r="I224" s="10"/>
      <c r="J224" s="4" t="s">
        <v>48</v>
      </c>
      <c r="K224" s="9" t="s">
        <v>308</v>
      </c>
      <c r="L224" s="89" t="s">
        <v>734</v>
      </c>
      <c r="M224" s="4">
        <v>8</v>
      </c>
      <c r="N224" s="4">
        <v>1</v>
      </c>
      <c r="O224" s="6"/>
      <c r="P224" s="104"/>
      <c r="Q224" s="105">
        <f>SUM(M215:M224)</f>
        <v>36</v>
      </c>
      <c r="R224" s="105">
        <f t="shared" ref="R224:S224" si="51">SUM(N215:N224)</f>
        <v>18</v>
      </c>
      <c r="S224" s="105">
        <f t="shared" si="51"/>
        <v>0</v>
      </c>
      <c r="T224" s="100" t="s">
        <v>776</v>
      </c>
    </row>
    <row r="225" spans="1:20" ht="0.6" hidden="1" customHeight="1">
      <c r="A225" s="127"/>
      <c r="B225" s="135">
        <v>1</v>
      </c>
      <c r="C225" s="9" t="s">
        <v>657</v>
      </c>
      <c r="D225" s="9" t="s">
        <v>409</v>
      </c>
      <c r="E225" s="9" t="s">
        <v>14</v>
      </c>
      <c r="F225" s="10">
        <v>1</v>
      </c>
      <c r="G225" s="10">
        <v>4</v>
      </c>
      <c r="H225" s="10"/>
      <c r="I225" s="10"/>
      <c r="J225" s="4" t="s">
        <v>15</v>
      </c>
      <c r="K225" s="9"/>
      <c r="L225" s="89" t="s">
        <v>38</v>
      </c>
      <c r="M225" s="4"/>
      <c r="N225" s="4"/>
      <c r="O225" s="6"/>
      <c r="P225" s="104"/>
      <c r="Q225" s="106"/>
      <c r="R225" s="106"/>
      <c r="S225" s="106"/>
      <c r="T225" s="100"/>
    </row>
    <row r="226" spans="1:20" ht="3.6" hidden="1" customHeight="1">
      <c r="A226" s="127"/>
      <c r="B226" s="135">
        <v>2</v>
      </c>
      <c r="C226" s="9" t="s">
        <v>12</v>
      </c>
      <c r="D226" s="9" t="s">
        <v>13</v>
      </c>
      <c r="E226" s="9" t="s">
        <v>14</v>
      </c>
      <c r="F226" s="10">
        <v>4</v>
      </c>
      <c r="G226" s="10">
        <v>9</v>
      </c>
      <c r="H226" s="10"/>
      <c r="I226" s="10"/>
      <c r="J226" s="4" t="s">
        <v>15</v>
      </c>
      <c r="K226" s="9"/>
      <c r="L226" s="89" t="s">
        <v>16</v>
      </c>
      <c r="M226" s="4">
        <v>200</v>
      </c>
      <c r="N226" s="4">
        <v>30</v>
      </c>
      <c r="O226" s="6">
        <v>200</v>
      </c>
      <c r="P226" s="52"/>
      <c r="Q226" s="106"/>
      <c r="R226" s="106"/>
      <c r="S226" s="106"/>
      <c r="T226" s="100"/>
    </row>
    <row r="227" spans="1:20" ht="4.8" hidden="1" customHeight="1">
      <c r="A227" s="127"/>
      <c r="B227" s="135">
        <v>3</v>
      </c>
      <c r="C227" s="9" t="s">
        <v>12</v>
      </c>
      <c r="D227" s="9" t="s">
        <v>24</v>
      </c>
      <c r="E227" s="9" t="s">
        <v>25</v>
      </c>
      <c r="F227" s="10">
        <v>12</v>
      </c>
      <c r="G227" s="10">
        <v>9</v>
      </c>
      <c r="H227" s="10"/>
      <c r="I227" s="10"/>
      <c r="J227" s="4" t="s">
        <v>15</v>
      </c>
      <c r="K227" s="9"/>
      <c r="L227" s="89" t="s">
        <v>26</v>
      </c>
      <c r="M227" s="4">
        <v>0</v>
      </c>
      <c r="N227" s="4">
        <v>0</v>
      </c>
      <c r="O227" s="6"/>
      <c r="P227" s="52"/>
      <c r="Q227" s="106"/>
      <c r="R227" s="106"/>
      <c r="S227" s="106"/>
      <c r="T227" s="100"/>
    </row>
    <row r="228" spans="1:20" ht="55.2" hidden="1" customHeight="1">
      <c r="A228" s="127"/>
      <c r="B228" s="135">
        <v>4</v>
      </c>
      <c r="C228" s="9" t="s">
        <v>12</v>
      </c>
      <c r="D228" s="9" t="s">
        <v>30</v>
      </c>
      <c r="E228" s="9" t="s">
        <v>14</v>
      </c>
      <c r="F228" s="10">
        <v>18</v>
      </c>
      <c r="G228" s="10">
        <v>9</v>
      </c>
      <c r="H228" s="10">
        <v>24</v>
      </c>
      <c r="I228" s="10">
        <v>9</v>
      </c>
      <c r="J228" s="4" t="s">
        <v>15</v>
      </c>
      <c r="K228" s="9"/>
      <c r="L228" s="89" t="s">
        <v>31</v>
      </c>
      <c r="M228" s="4">
        <v>0</v>
      </c>
      <c r="N228" s="4">
        <v>0</v>
      </c>
      <c r="O228" s="6"/>
      <c r="P228" s="52"/>
      <c r="Q228" s="106"/>
      <c r="R228" s="106"/>
      <c r="S228" s="106"/>
      <c r="T228" s="100"/>
    </row>
    <row r="229" spans="1:20" ht="55.2" hidden="1" customHeight="1">
      <c r="A229" s="127"/>
      <c r="B229" s="135">
        <v>5</v>
      </c>
      <c r="C229" s="9" t="s">
        <v>12</v>
      </c>
      <c r="D229" s="9" t="s">
        <v>44</v>
      </c>
      <c r="E229" s="9" t="s">
        <v>45</v>
      </c>
      <c r="F229" s="10">
        <v>19</v>
      </c>
      <c r="G229" s="10">
        <v>9</v>
      </c>
      <c r="H229" s="10"/>
      <c r="I229" s="10"/>
      <c r="J229" s="4" t="s">
        <v>15</v>
      </c>
      <c r="K229" s="9"/>
      <c r="L229" s="89" t="s">
        <v>46</v>
      </c>
      <c r="M229" s="4">
        <v>8</v>
      </c>
      <c r="N229" s="4">
        <v>6</v>
      </c>
      <c r="O229" s="6"/>
      <c r="P229" s="52"/>
      <c r="Q229" s="106"/>
      <c r="R229" s="106"/>
      <c r="S229" s="106"/>
      <c r="T229" s="100"/>
    </row>
    <row r="230" spans="1:20" ht="54.6" hidden="1" customHeight="1">
      <c r="A230" s="127"/>
      <c r="B230" s="135">
        <v>6</v>
      </c>
      <c r="C230" s="9" t="s">
        <v>12</v>
      </c>
      <c r="D230" s="9" t="s">
        <v>55</v>
      </c>
      <c r="E230" s="9" t="s">
        <v>14</v>
      </c>
      <c r="F230" s="10">
        <v>24</v>
      </c>
      <c r="G230" s="10">
        <v>9</v>
      </c>
      <c r="H230" s="10"/>
      <c r="I230" s="10"/>
      <c r="J230" s="4" t="s">
        <v>15</v>
      </c>
      <c r="K230" s="9"/>
      <c r="L230" s="89" t="s">
        <v>56</v>
      </c>
      <c r="M230" s="4"/>
      <c r="N230" s="4"/>
      <c r="O230" s="6"/>
      <c r="P230" s="52"/>
      <c r="Q230" s="106"/>
      <c r="R230" s="106"/>
      <c r="S230" s="106"/>
      <c r="T230" s="100"/>
    </row>
    <row r="231" spans="1:20" ht="42" hidden="1" customHeight="1">
      <c r="A231" s="127"/>
      <c r="B231" s="135">
        <v>7</v>
      </c>
      <c r="C231" s="9" t="s">
        <v>12</v>
      </c>
      <c r="D231" s="9" t="s">
        <v>114</v>
      </c>
      <c r="E231" s="9" t="s">
        <v>85</v>
      </c>
      <c r="F231" s="10">
        <v>14</v>
      </c>
      <c r="G231" s="10">
        <v>10</v>
      </c>
      <c r="H231" s="10"/>
      <c r="I231" s="10"/>
      <c r="J231" s="4" t="s">
        <v>15</v>
      </c>
      <c r="K231" s="9"/>
      <c r="L231" s="89" t="s">
        <v>38</v>
      </c>
      <c r="M231" s="4">
        <v>24</v>
      </c>
      <c r="N231" s="4"/>
      <c r="O231" s="6"/>
      <c r="P231" s="52"/>
      <c r="Q231" s="106"/>
      <c r="R231" s="106"/>
      <c r="S231" s="106"/>
      <c r="T231" s="100"/>
    </row>
    <row r="232" spans="1:20" ht="41.4" hidden="1" customHeight="1">
      <c r="A232" s="127"/>
      <c r="B232" s="135">
        <v>8</v>
      </c>
      <c r="C232" s="9" t="s">
        <v>12</v>
      </c>
      <c r="D232" s="9" t="s">
        <v>167</v>
      </c>
      <c r="E232" s="9" t="s">
        <v>14</v>
      </c>
      <c r="F232" s="10">
        <v>12</v>
      </c>
      <c r="G232" s="10">
        <v>11</v>
      </c>
      <c r="H232" s="10"/>
      <c r="I232" s="10"/>
      <c r="J232" s="4" t="s">
        <v>15</v>
      </c>
      <c r="K232" s="9"/>
      <c r="L232" s="89" t="s">
        <v>168</v>
      </c>
      <c r="M232" s="4"/>
      <c r="N232" s="4"/>
      <c r="O232" s="6"/>
      <c r="P232" s="52" t="s">
        <v>597</v>
      </c>
      <c r="Q232" s="106"/>
      <c r="R232" s="106"/>
      <c r="S232" s="106"/>
      <c r="T232" s="100"/>
    </row>
    <row r="233" spans="1:20" ht="32.4" hidden="1" customHeight="1">
      <c r="A233" s="127"/>
      <c r="B233" s="135">
        <v>9</v>
      </c>
      <c r="C233" s="9" t="s">
        <v>12</v>
      </c>
      <c r="D233" s="9" t="s">
        <v>176</v>
      </c>
      <c r="E233" s="9" t="s">
        <v>14</v>
      </c>
      <c r="F233" s="10">
        <v>16</v>
      </c>
      <c r="G233" s="10">
        <v>11</v>
      </c>
      <c r="H233" s="10">
        <v>27</v>
      </c>
      <c r="I233" s="10">
        <v>11</v>
      </c>
      <c r="J233" s="4" t="s">
        <v>15</v>
      </c>
      <c r="K233" s="9"/>
      <c r="L233" s="89" t="s">
        <v>38</v>
      </c>
      <c r="M233" s="4">
        <v>50</v>
      </c>
      <c r="N233" s="4"/>
      <c r="O233" s="6"/>
      <c r="P233" s="52"/>
      <c r="Q233" s="106"/>
      <c r="R233" s="106"/>
      <c r="S233" s="106"/>
      <c r="T233" s="100"/>
    </row>
    <row r="234" spans="1:20" ht="52.8" hidden="1" customHeight="1">
      <c r="A234" s="127"/>
      <c r="B234" s="135">
        <v>10</v>
      </c>
      <c r="C234" s="9" t="s">
        <v>762</v>
      </c>
      <c r="D234" s="9" t="s">
        <v>194</v>
      </c>
      <c r="E234" s="9" t="s">
        <v>14</v>
      </c>
      <c r="F234" s="10">
        <v>24</v>
      </c>
      <c r="G234" s="10">
        <v>11</v>
      </c>
      <c r="H234" s="10"/>
      <c r="I234" s="10"/>
      <c r="J234" s="4" t="s">
        <v>15</v>
      </c>
      <c r="K234" s="9"/>
      <c r="L234" s="89" t="s">
        <v>38</v>
      </c>
      <c r="M234" s="4">
        <v>80</v>
      </c>
      <c r="N234" s="4"/>
      <c r="O234" s="6"/>
      <c r="P234" s="52"/>
      <c r="Q234" s="106"/>
      <c r="R234" s="106"/>
      <c r="S234" s="106"/>
      <c r="T234" s="100"/>
    </row>
    <row r="235" spans="1:20" ht="54.6" hidden="1" customHeight="1">
      <c r="A235" s="127"/>
      <c r="B235" s="135">
        <v>11</v>
      </c>
      <c r="C235" s="9" t="s">
        <v>12</v>
      </c>
      <c r="D235" s="9" t="s">
        <v>232</v>
      </c>
      <c r="E235" s="9" t="s">
        <v>233</v>
      </c>
      <c r="F235" s="10">
        <v>15</v>
      </c>
      <c r="G235" s="10">
        <v>12</v>
      </c>
      <c r="H235" s="10"/>
      <c r="I235" s="10"/>
      <c r="J235" s="4" t="s">
        <v>15</v>
      </c>
      <c r="K235" s="9"/>
      <c r="L235" s="89"/>
      <c r="M235" s="4">
        <v>36</v>
      </c>
      <c r="N235" s="4"/>
      <c r="O235" s="6"/>
      <c r="P235" s="52"/>
      <c r="Q235" s="106"/>
      <c r="R235" s="106"/>
      <c r="S235" s="106"/>
      <c r="T235" s="100"/>
    </row>
    <row r="236" spans="1:20" ht="10.199999999999999" hidden="1" customHeight="1">
      <c r="A236" s="127"/>
      <c r="B236" s="135">
        <v>12</v>
      </c>
      <c r="C236" s="9" t="s">
        <v>12</v>
      </c>
      <c r="D236" s="9" t="s">
        <v>600</v>
      </c>
      <c r="E236" s="9" t="s">
        <v>535</v>
      </c>
      <c r="F236" s="10">
        <v>17</v>
      </c>
      <c r="G236" s="10">
        <v>12</v>
      </c>
      <c r="H236" s="10"/>
      <c r="I236" s="10"/>
      <c r="J236" s="4" t="s">
        <v>15</v>
      </c>
      <c r="K236" s="9"/>
      <c r="L236" s="89" t="s">
        <v>38</v>
      </c>
      <c r="M236" s="4">
        <v>50</v>
      </c>
      <c r="N236" s="4"/>
      <c r="O236" s="6"/>
      <c r="P236" s="52"/>
      <c r="Q236" s="106"/>
      <c r="R236" s="106"/>
      <c r="S236" s="106"/>
      <c r="T236" s="100"/>
    </row>
    <row r="237" spans="1:20" ht="54.6" hidden="1" customHeight="1">
      <c r="A237" s="127"/>
      <c r="B237" s="135">
        <v>13</v>
      </c>
      <c r="C237" s="9" t="s">
        <v>12</v>
      </c>
      <c r="D237" s="9" t="s">
        <v>321</v>
      </c>
      <c r="E237" s="9" t="s">
        <v>19</v>
      </c>
      <c r="F237" s="10">
        <v>24</v>
      </c>
      <c r="G237" s="10">
        <v>2</v>
      </c>
      <c r="H237" s="10"/>
      <c r="I237" s="10"/>
      <c r="J237" s="4" t="s">
        <v>15</v>
      </c>
      <c r="K237" s="9"/>
      <c r="L237" s="89" t="s">
        <v>322</v>
      </c>
      <c r="M237" s="4">
        <v>100</v>
      </c>
      <c r="N237" s="4"/>
      <c r="O237" s="6">
        <v>80</v>
      </c>
      <c r="P237" s="104"/>
      <c r="Q237" s="106"/>
      <c r="R237" s="106"/>
      <c r="S237" s="106"/>
      <c r="T237" s="100"/>
    </row>
    <row r="238" spans="1:20" ht="96" hidden="1" customHeight="1">
      <c r="A238" s="127"/>
      <c r="B238" s="135">
        <v>14</v>
      </c>
      <c r="C238" s="9" t="s">
        <v>12</v>
      </c>
      <c r="D238" s="9" t="s">
        <v>477</v>
      </c>
      <c r="E238" s="9" t="s">
        <v>14</v>
      </c>
      <c r="F238" s="10">
        <v>8</v>
      </c>
      <c r="G238" s="10">
        <v>5</v>
      </c>
      <c r="H238" s="10"/>
      <c r="I238" s="10"/>
      <c r="J238" s="4" t="s">
        <v>15</v>
      </c>
      <c r="K238" s="9"/>
      <c r="L238" s="89" t="s">
        <v>38</v>
      </c>
      <c r="M238" s="4">
        <v>180</v>
      </c>
      <c r="N238" s="4"/>
      <c r="O238" s="6"/>
      <c r="P238" s="104"/>
      <c r="Q238" s="106"/>
      <c r="R238" s="106"/>
      <c r="S238" s="106"/>
      <c r="T238" s="100"/>
    </row>
    <row r="239" spans="1:20" ht="28.2" hidden="1" customHeight="1">
      <c r="A239" s="127"/>
      <c r="B239" s="135">
        <v>15</v>
      </c>
      <c r="C239" s="9" t="s">
        <v>694</v>
      </c>
      <c r="D239" s="9" t="s">
        <v>529</v>
      </c>
      <c r="E239" s="9" t="s">
        <v>307</v>
      </c>
      <c r="F239" s="10">
        <v>21</v>
      </c>
      <c r="G239" s="10">
        <v>4</v>
      </c>
      <c r="H239" s="10"/>
      <c r="I239" s="10"/>
      <c r="J239" s="4" t="s">
        <v>15</v>
      </c>
      <c r="K239" s="9"/>
      <c r="L239" s="89" t="s">
        <v>38</v>
      </c>
      <c r="M239" s="4">
        <v>30</v>
      </c>
      <c r="N239" s="4"/>
      <c r="O239" s="6">
        <v>5</v>
      </c>
      <c r="P239" s="104"/>
      <c r="Q239" s="106"/>
      <c r="R239" s="106"/>
      <c r="S239" s="106"/>
      <c r="T239" s="100"/>
    </row>
    <row r="240" spans="1:20" ht="5.4" hidden="1" customHeight="1">
      <c r="A240" s="127"/>
      <c r="B240" s="135">
        <v>16</v>
      </c>
      <c r="C240" s="9" t="s">
        <v>694</v>
      </c>
      <c r="D240" s="9" t="s">
        <v>453</v>
      </c>
      <c r="E240" s="9" t="s">
        <v>14</v>
      </c>
      <c r="F240" s="10">
        <v>25</v>
      </c>
      <c r="G240" s="10">
        <v>4</v>
      </c>
      <c r="H240" s="10"/>
      <c r="I240" s="10"/>
      <c r="J240" s="4" t="s">
        <v>15</v>
      </c>
      <c r="K240" s="9"/>
      <c r="L240" s="89" t="s">
        <v>38</v>
      </c>
      <c r="M240" s="4">
        <v>100</v>
      </c>
      <c r="N240" s="4"/>
      <c r="O240" s="6">
        <v>15</v>
      </c>
      <c r="P240" s="104"/>
      <c r="Q240" s="106"/>
      <c r="R240" s="106"/>
      <c r="S240" s="106"/>
      <c r="T240" s="100"/>
    </row>
    <row r="241" spans="1:20" ht="82.2" hidden="1" customHeight="1">
      <c r="A241" s="127"/>
      <c r="B241" s="135">
        <v>17</v>
      </c>
      <c r="C241" s="9" t="s">
        <v>727</v>
      </c>
      <c r="D241" s="9" t="s">
        <v>492</v>
      </c>
      <c r="E241" s="9" t="s">
        <v>307</v>
      </c>
      <c r="F241" s="10">
        <v>21</v>
      </c>
      <c r="G241" s="10">
        <v>5</v>
      </c>
      <c r="H241" s="10"/>
      <c r="I241" s="10"/>
      <c r="J241" s="4" t="s">
        <v>15</v>
      </c>
      <c r="K241" s="9"/>
      <c r="L241" s="89" t="s">
        <v>493</v>
      </c>
      <c r="M241" s="4">
        <v>6</v>
      </c>
      <c r="N241" s="4"/>
      <c r="O241" s="6"/>
      <c r="P241" s="104"/>
      <c r="Q241" s="106"/>
      <c r="R241" s="106"/>
      <c r="S241" s="106"/>
      <c r="T241" s="100"/>
    </row>
    <row r="242" spans="1:20" ht="68.400000000000006" hidden="1" customHeight="1">
      <c r="A242" s="127"/>
      <c r="B242" s="135">
        <v>18</v>
      </c>
      <c r="C242" s="9" t="s">
        <v>674</v>
      </c>
      <c r="D242" s="9" t="s">
        <v>617</v>
      </c>
      <c r="E242" s="9" t="s">
        <v>14</v>
      </c>
      <c r="F242" s="10">
        <v>17</v>
      </c>
      <c r="G242" s="10">
        <v>2</v>
      </c>
      <c r="H242" s="10"/>
      <c r="I242" s="10"/>
      <c r="J242" s="4" t="s">
        <v>15</v>
      </c>
      <c r="K242" s="9"/>
      <c r="L242" s="89" t="s">
        <v>144</v>
      </c>
      <c r="M242" s="4">
        <v>100</v>
      </c>
      <c r="N242" s="4"/>
      <c r="O242" s="6">
        <v>20</v>
      </c>
      <c r="P242" s="104"/>
      <c r="Q242" s="106"/>
      <c r="R242" s="106"/>
      <c r="S242" s="106"/>
      <c r="T242" s="100"/>
    </row>
    <row r="243" spans="1:20" ht="56.4" hidden="1" customHeight="1">
      <c r="A243" s="127"/>
      <c r="B243" s="135">
        <v>19</v>
      </c>
      <c r="C243" s="9" t="s">
        <v>674</v>
      </c>
      <c r="D243" s="9" t="s">
        <v>527</v>
      </c>
      <c r="E243" s="9" t="s">
        <v>311</v>
      </c>
      <c r="F243" s="10">
        <v>16</v>
      </c>
      <c r="G243" s="10">
        <v>4</v>
      </c>
      <c r="H243" s="10"/>
      <c r="I243" s="10"/>
      <c r="J243" s="4" t="s">
        <v>15</v>
      </c>
      <c r="K243" s="9"/>
      <c r="L243" s="89" t="s">
        <v>38</v>
      </c>
      <c r="M243" s="4">
        <v>50</v>
      </c>
      <c r="N243" s="4"/>
      <c r="O243" s="6">
        <v>100</v>
      </c>
      <c r="P243" s="104"/>
      <c r="Q243" s="106"/>
      <c r="R243" s="106"/>
      <c r="S243" s="106"/>
      <c r="T243" s="100"/>
    </row>
    <row r="244" spans="1:20" ht="56.4" hidden="1" customHeight="1">
      <c r="A244" s="127"/>
      <c r="B244" s="135">
        <v>20</v>
      </c>
      <c r="C244" s="9" t="s">
        <v>674</v>
      </c>
      <c r="D244" s="9" t="s">
        <v>486</v>
      </c>
      <c r="E244" s="9" t="s">
        <v>14</v>
      </c>
      <c r="F244" s="10">
        <v>14</v>
      </c>
      <c r="G244" s="10">
        <v>5</v>
      </c>
      <c r="H244" s="10"/>
      <c r="I244" s="10"/>
      <c r="J244" s="4" t="s">
        <v>15</v>
      </c>
      <c r="K244" s="9"/>
      <c r="L244" s="89" t="s">
        <v>38</v>
      </c>
      <c r="M244" s="4">
        <v>100</v>
      </c>
      <c r="N244" s="4"/>
      <c r="O244" s="6">
        <v>50</v>
      </c>
      <c r="P244" s="104"/>
      <c r="Q244" s="106"/>
      <c r="R244" s="106"/>
      <c r="S244" s="106"/>
      <c r="T244" s="100"/>
    </row>
    <row r="245" spans="1:20" ht="14.4" hidden="1" customHeight="1">
      <c r="A245" s="127"/>
      <c r="B245" s="135">
        <v>21</v>
      </c>
      <c r="C245" s="9" t="s">
        <v>695</v>
      </c>
      <c r="D245" s="9" t="s">
        <v>474</v>
      </c>
      <c r="E245" s="9" t="s">
        <v>14</v>
      </c>
      <c r="F245" s="10">
        <v>8</v>
      </c>
      <c r="G245" s="10">
        <v>5</v>
      </c>
      <c r="H245" s="10"/>
      <c r="I245" s="10"/>
      <c r="J245" s="4" t="s">
        <v>15</v>
      </c>
      <c r="K245" s="9"/>
      <c r="L245" s="89" t="s">
        <v>38</v>
      </c>
      <c r="M245" s="4">
        <v>54</v>
      </c>
      <c r="N245" s="4"/>
      <c r="O245" s="6"/>
      <c r="P245" s="104"/>
      <c r="Q245" s="106"/>
      <c r="R245" s="106"/>
      <c r="S245" s="106"/>
      <c r="T245" s="100"/>
    </row>
    <row r="246" spans="1:20" ht="3.6" hidden="1" customHeight="1">
      <c r="A246" s="127"/>
      <c r="B246" s="135">
        <v>22</v>
      </c>
      <c r="C246" s="9" t="s">
        <v>696</v>
      </c>
      <c r="D246" s="9" t="s">
        <v>475</v>
      </c>
      <c r="E246" s="9" t="s">
        <v>14</v>
      </c>
      <c r="F246" s="10">
        <v>8</v>
      </c>
      <c r="G246" s="10">
        <v>5</v>
      </c>
      <c r="H246" s="10"/>
      <c r="I246" s="10"/>
      <c r="J246" s="4" t="s">
        <v>15</v>
      </c>
      <c r="K246" s="9"/>
      <c r="L246" s="89" t="s">
        <v>38</v>
      </c>
      <c r="M246" s="4">
        <v>100</v>
      </c>
      <c r="N246" s="4"/>
      <c r="O246" s="6"/>
      <c r="P246" s="104"/>
      <c r="Q246" s="106"/>
      <c r="R246" s="106"/>
      <c r="S246" s="106"/>
      <c r="T246" s="100"/>
    </row>
    <row r="247" spans="1:20" ht="5.4" hidden="1" customHeight="1">
      <c r="A247" s="127"/>
      <c r="B247" s="135">
        <v>23</v>
      </c>
      <c r="C247" s="9" t="s">
        <v>696</v>
      </c>
      <c r="D247" s="9" t="s">
        <v>476</v>
      </c>
      <c r="E247" s="9" t="s">
        <v>14</v>
      </c>
      <c r="F247" s="10">
        <v>8</v>
      </c>
      <c r="G247" s="10">
        <v>5</v>
      </c>
      <c r="H247" s="10"/>
      <c r="I247" s="10"/>
      <c r="J247" s="4" t="s">
        <v>15</v>
      </c>
      <c r="K247" s="9"/>
      <c r="L247" s="89" t="s">
        <v>38</v>
      </c>
      <c r="M247" s="4">
        <v>60</v>
      </c>
      <c r="N247" s="4"/>
      <c r="O247" s="6"/>
      <c r="P247" s="104"/>
      <c r="Q247" s="106"/>
      <c r="R247" s="106"/>
      <c r="S247" s="106"/>
      <c r="T247" s="100"/>
    </row>
    <row r="248" spans="1:20" ht="81.599999999999994" hidden="1" customHeight="1">
      <c r="A248" s="127"/>
      <c r="B248" s="135">
        <v>24</v>
      </c>
      <c r="C248" s="9" t="s">
        <v>724</v>
      </c>
      <c r="D248" s="9" t="s">
        <v>447</v>
      </c>
      <c r="E248" s="9" t="s">
        <v>307</v>
      </c>
      <c r="F248" s="10">
        <v>21</v>
      </c>
      <c r="G248" s="10">
        <v>4</v>
      </c>
      <c r="H248" s="10"/>
      <c r="I248" s="10"/>
      <c r="J248" s="4" t="s">
        <v>15</v>
      </c>
      <c r="K248" s="9"/>
      <c r="L248" s="89" t="s">
        <v>38</v>
      </c>
      <c r="M248" s="4">
        <v>70</v>
      </c>
      <c r="N248" s="4"/>
      <c r="O248" s="6">
        <v>70</v>
      </c>
      <c r="P248" s="104"/>
      <c r="Q248" s="106"/>
      <c r="R248" s="106"/>
      <c r="S248" s="106"/>
      <c r="T248" s="100"/>
    </row>
    <row r="249" spans="1:20" ht="14.4" hidden="1" customHeight="1">
      <c r="A249" s="127"/>
      <c r="B249" s="135">
        <v>25</v>
      </c>
      <c r="C249" s="9" t="s">
        <v>591</v>
      </c>
      <c r="D249" s="9" t="s">
        <v>23</v>
      </c>
      <c r="E249" s="9" t="s">
        <v>592</v>
      </c>
      <c r="F249" s="10">
        <v>5</v>
      </c>
      <c r="G249" s="10">
        <v>9</v>
      </c>
      <c r="H249" s="10">
        <v>6</v>
      </c>
      <c r="I249" s="10">
        <v>9</v>
      </c>
      <c r="J249" s="4" t="s">
        <v>15</v>
      </c>
      <c r="K249" s="11"/>
      <c r="L249" s="89" t="s">
        <v>593</v>
      </c>
      <c r="M249" s="4">
        <v>200</v>
      </c>
      <c r="N249" s="4">
        <v>0</v>
      </c>
      <c r="O249" s="6">
        <v>200</v>
      </c>
      <c r="P249" s="52"/>
      <c r="Q249" s="106"/>
      <c r="R249" s="106"/>
      <c r="S249" s="106"/>
      <c r="T249" s="100"/>
    </row>
    <row r="250" spans="1:20" ht="112.8" hidden="1" customHeight="1">
      <c r="A250" s="127"/>
      <c r="B250" s="135">
        <v>26</v>
      </c>
      <c r="C250" s="9" t="s">
        <v>725</v>
      </c>
      <c r="D250" s="9" t="s">
        <v>532</v>
      </c>
      <c r="E250" s="9" t="s">
        <v>311</v>
      </c>
      <c r="F250" s="10">
        <v>18</v>
      </c>
      <c r="G250" s="10">
        <v>5</v>
      </c>
      <c r="H250" s="10"/>
      <c r="I250" s="10"/>
      <c r="J250" s="4" t="s">
        <v>15</v>
      </c>
      <c r="K250" s="9"/>
      <c r="L250" s="89" t="s">
        <v>491</v>
      </c>
      <c r="M250" s="4">
        <v>24</v>
      </c>
      <c r="N250" s="4"/>
      <c r="O250" s="6">
        <v>50</v>
      </c>
      <c r="P250" s="104"/>
      <c r="Q250" s="106"/>
      <c r="R250" s="106"/>
      <c r="S250" s="106"/>
      <c r="T250" s="100"/>
    </row>
    <row r="251" spans="1:20" ht="69.599999999999994" hidden="1" customHeight="1">
      <c r="A251" s="127"/>
      <c r="B251" s="135">
        <v>27</v>
      </c>
      <c r="C251" s="5" t="s">
        <v>697</v>
      </c>
      <c r="D251" s="5" t="s">
        <v>487</v>
      </c>
      <c r="E251" s="5" t="s">
        <v>14</v>
      </c>
      <c r="F251" s="6">
        <v>14</v>
      </c>
      <c r="G251" s="6">
        <v>5</v>
      </c>
      <c r="H251" s="6"/>
      <c r="I251" s="6"/>
      <c r="J251" s="6" t="s">
        <v>15</v>
      </c>
      <c r="K251" s="5"/>
      <c r="L251" s="76" t="s">
        <v>38</v>
      </c>
      <c r="M251" s="6">
        <v>30</v>
      </c>
      <c r="N251" s="6"/>
      <c r="O251" s="6">
        <v>50</v>
      </c>
      <c r="P251" s="104"/>
      <c r="Q251" s="106"/>
      <c r="R251" s="106"/>
      <c r="S251" s="106"/>
      <c r="T251" s="100"/>
    </row>
    <row r="252" spans="1:20" ht="135" hidden="1" customHeight="1">
      <c r="A252" s="127"/>
      <c r="B252" s="135">
        <v>28</v>
      </c>
      <c r="C252" s="5" t="s">
        <v>660</v>
      </c>
      <c r="D252" s="5" t="s">
        <v>301</v>
      </c>
      <c r="E252" s="5" t="s">
        <v>14</v>
      </c>
      <c r="F252" s="6">
        <v>11</v>
      </c>
      <c r="G252" s="6">
        <v>2</v>
      </c>
      <c r="H252" s="6"/>
      <c r="I252" s="6"/>
      <c r="J252" s="6" t="s">
        <v>15</v>
      </c>
      <c r="K252" s="5"/>
      <c r="L252" s="76" t="s">
        <v>302</v>
      </c>
      <c r="M252" s="6"/>
      <c r="N252" s="6"/>
      <c r="O252" s="6"/>
      <c r="P252" s="104"/>
      <c r="Q252" s="106"/>
      <c r="R252" s="106"/>
      <c r="S252" s="106"/>
      <c r="T252" s="100"/>
    </row>
    <row r="253" spans="1:20" ht="28.2" hidden="1" customHeight="1">
      <c r="A253" s="127"/>
      <c r="B253" s="135">
        <v>29</v>
      </c>
      <c r="C253" s="5" t="s">
        <v>595</v>
      </c>
      <c r="D253" s="9" t="s">
        <v>119</v>
      </c>
      <c r="E253" s="9" t="s">
        <v>14</v>
      </c>
      <c r="F253" s="10">
        <v>16</v>
      </c>
      <c r="G253" s="10">
        <v>10</v>
      </c>
      <c r="H253" s="10"/>
      <c r="I253" s="10"/>
      <c r="J253" s="4" t="s">
        <v>15</v>
      </c>
      <c r="K253" s="9"/>
      <c r="L253" s="76" t="s">
        <v>38</v>
      </c>
      <c r="M253" s="4">
        <v>2</v>
      </c>
      <c r="N253" s="4"/>
      <c r="O253" s="6"/>
      <c r="P253" s="104"/>
      <c r="Q253" s="106"/>
      <c r="R253" s="106"/>
      <c r="S253" s="106"/>
      <c r="T253" s="100"/>
    </row>
    <row r="254" spans="1:20" ht="15" customHeight="1">
      <c r="A254" s="127"/>
      <c r="B254" s="135">
        <v>30</v>
      </c>
      <c r="C254" s="5" t="s">
        <v>12</v>
      </c>
      <c r="D254" s="5" t="s">
        <v>769</v>
      </c>
      <c r="E254" s="5" t="s">
        <v>535</v>
      </c>
      <c r="F254" s="6">
        <v>18</v>
      </c>
      <c r="G254" s="6">
        <v>6</v>
      </c>
      <c r="H254" s="6"/>
      <c r="I254" s="6"/>
      <c r="J254" s="6" t="s">
        <v>15</v>
      </c>
      <c r="K254" s="5" t="s">
        <v>770</v>
      </c>
      <c r="L254" s="7"/>
      <c r="M254" s="6">
        <v>119</v>
      </c>
      <c r="N254" s="6">
        <v>6</v>
      </c>
      <c r="O254" s="120"/>
      <c r="P254" s="104"/>
      <c r="Q254" s="105">
        <f>SUM(M225:M254)</f>
        <v>1773</v>
      </c>
      <c r="R254" s="105">
        <f t="shared" ref="R254:S254" si="52">SUM(N225:N254)</f>
        <v>42</v>
      </c>
      <c r="S254" s="105">
        <f t="shared" si="52"/>
        <v>840</v>
      </c>
      <c r="T254" s="100" t="s">
        <v>778</v>
      </c>
    </row>
    <row r="255" spans="1:20" ht="15" customHeight="1">
      <c r="A255" s="127"/>
      <c r="B255" s="135">
        <v>1</v>
      </c>
      <c r="C255" s="9" t="s">
        <v>12</v>
      </c>
      <c r="D255" s="9" t="s">
        <v>481</v>
      </c>
      <c r="E255" s="9" t="s">
        <v>14</v>
      </c>
      <c r="F255" s="10">
        <v>12</v>
      </c>
      <c r="G255" s="10">
        <v>5</v>
      </c>
      <c r="H255" s="10"/>
      <c r="I255" s="10"/>
      <c r="J255" s="121" t="s">
        <v>20</v>
      </c>
      <c r="K255" s="9"/>
      <c r="L255" s="89" t="s">
        <v>38</v>
      </c>
      <c r="M255" s="4">
        <v>150</v>
      </c>
      <c r="N255" s="4"/>
      <c r="O255" s="6">
        <v>150</v>
      </c>
      <c r="P255" s="104"/>
      <c r="Q255" s="105">
        <f>SUM(M255:M255)</f>
        <v>150</v>
      </c>
      <c r="R255" s="105">
        <f t="shared" ref="R255:S255" si="53">SUM(N255:N255)</f>
        <v>0</v>
      </c>
      <c r="S255" s="105">
        <f t="shared" si="53"/>
        <v>150</v>
      </c>
      <c r="T255" s="100" t="s">
        <v>779</v>
      </c>
    </row>
    <row r="256" spans="1:20" ht="15" customHeight="1">
      <c r="A256" s="127"/>
      <c r="B256" s="124">
        <v>41</v>
      </c>
      <c r="C256" s="125" t="s">
        <v>792</v>
      </c>
      <c r="D256" s="9"/>
      <c r="E256" s="9"/>
      <c r="F256" s="6"/>
      <c r="G256" s="6"/>
      <c r="H256" s="6"/>
      <c r="I256" s="6"/>
      <c r="J256" s="6"/>
      <c r="K256" s="9"/>
      <c r="L256" s="89"/>
      <c r="M256" s="107">
        <f>SUM(M215:M255)</f>
        <v>1959</v>
      </c>
      <c r="N256" s="107">
        <f t="shared" ref="N256:O256" si="54">SUM(N215:N255)</f>
        <v>60</v>
      </c>
      <c r="O256" s="107">
        <f t="shared" si="54"/>
        <v>990</v>
      </c>
      <c r="P256" s="104"/>
      <c r="Q256" s="102">
        <f>SUM(Q215:Q255)</f>
        <v>1959</v>
      </c>
      <c r="R256" s="102">
        <f t="shared" ref="R256:S256" si="55">SUM(R215:R255)</f>
        <v>60</v>
      </c>
      <c r="S256" s="138">
        <f t="shared" si="55"/>
        <v>990</v>
      </c>
      <c r="T256" s="100"/>
    </row>
    <row r="257" spans="1:20" ht="40.200000000000003" hidden="1" customHeight="1">
      <c r="A257" s="127"/>
      <c r="B257" s="135">
        <v>1</v>
      </c>
      <c r="C257" s="9" t="s">
        <v>104</v>
      </c>
      <c r="D257" s="9" t="s">
        <v>206</v>
      </c>
      <c r="E257" s="9" t="s">
        <v>41</v>
      </c>
      <c r="F257" s="10">
        <v>28</v>
      </c>
      <c r="G257" s="10">
        <v>11</v>
      </c>
      <c r="H257" s="10">
        <v>29</v>
      </c>
      <c r="I257" s="10">
        <v>11</v>
      </c>
      <c r="J257" s="4" t="s">
        <v>34</v>
      </c>
      <c r="K257" s="9" t="s">
        <v>207</v>
      </c>
      <c r="L257" s="89" t="s">
        <v>755</v>
      </c>
      <c r="M257" s="4">
        <v>7</v>
      </c>
      <c r="N257" s="4">
        <v>6</v>
      </c>
      <c r="O257" s="6"/>
      <c r="P257" s="52"/>
      <c r="Q257" s="106"/>
      <c r="R257" s="106"/>
      <c r="S257" s="106"/>
      <c r="T257" s="100"/>
    </row>
    <row r="258" spans="1:20" ht="41.4" hidden="1" customHeight="1">
      <c r="A258" s="127"/>
      <c r="B258" s="135">
        <v>2</v>
      </c>
      <c r="C258" s="9" t="s">
        <v>104</v>
      </c>
      <c r="D258" s="9" t="s">
        <v>312</v>
      </c>
      <c r="E258" s="9" t="s">
        <v>41</v>
      </c>
      <c r="F258" s="10">
        <v>18</v>
      </c>
      <c r="G258" s="10">
        <v>3</v>
      </c>
      <c r="H258" s="10">
        <v>20</v>
      </c>
      <c r="I258" s="10">
        <v>3</v>
      </c>
      <c r="J258" s="4" t="s">
        <v>34</v>
      </c>
      <c r="K258" s="9" t="s">
        <v>700</v>
      </c>
      <c r="L258" s="89" t="s">
        <v>376</v>
      </c>
      <c r="M258" s="4">
        <v>6</v>
      </c>
      <c r="N258" s="4">
        <v>6</v>
      </c>
      <c r="O258" s="6"/>
      <c r="P258" s="104"/>
      <c r="Q258" s="106"/>
      <c r="R258" s="106"/>
      <c r="S258" s="106"/>
      <c r="T258" s="100"/>
    </row>
    <row r="259" spans="1:20" ht="15" customHeight="1">
      <c r="A259" s="127">
        <v>11</v>
      </c>
      <c r="B259" s="135">
        <v>3</v>
      </c>
      <c r="C259" s="9" t="s">
        <v>104</v>
      </c>
      <c r="D259" s="9" t="s">
        <v>391</v>
      </c>
      <c r="E259" s="9" t="s">
        <v>41</v>
      </c>
      <c r="F259" s="10">
        <v>26</v>
      </c>
      <c r="G259" s="10">
        <v>3</v>
      </c>
      <c r="H259" s="10">
        <v>27</v>
      </c>
      <c r="I259" s="10">
        <v>3</v>
      </c>
      <c r="J259" s="4" t="s">
        <v>34</v>
      </c>
      <c r="K259" s="9" t="s">
        <v>392</v>
      </c>
      <c r="L259" s="89" t="s">
        <v>701</v>
      </c>
      <c r="M259" s="4">
        <v>5</v>
      </c>
      <c r="N259" s="4">
        <v>5</v>
      </c>
      <c r="O259" s="6"/>
      <c r="P259" s="104"/>
      <c r="Q259" s="105">
        <f>SUM(M257:M259)</f>
        <v>18</v>
      </c>
      <c r="R259" s="105">
        <f t="shared" ref="R259:S259" si="56">SUM(N257:N259)</f>
        <v>17</v>
      </c>
      <c r="S259" s="105">
        <f t="shared" si="56"/>
        <v>0</v>
      </c>
      <c r="T259" s="100" t="s">
        <v>777</v>
      </c>
    </row>
    <row r="260" spans="1:20" ht="44.4" hidden="1" customHeight="1">
      <c r="A260" s="127"/>
      <c r="B260" s="135">
        <v>1</v>
      </c>
      <c r="C260" s="9" t="s">
        <v>104</v>
      </c>
      <c r="D260" s="9" t="s">
        <v>566</v>
      </c>
      <c r="E260" s="9" t="s">
        <v>14</v>
      </c>
      <c r="F260" s="10">
        <v>4</v>
      </c>
      <c r="G260" s="10">
        <v>10</v>
      </c>
      <c r="H260" s="10"/>
      <c r="I260" s="10"/>
      <c r="J260" s="4" t="s">
        <v>20</v>
      </c>
      <c r="K260" s="9" t="s">
        <v>567</v>
      </c>
      <c r="L260" s="89" t="s">
        <v>38</v>
      </c>
      <c r="M260" s="4">
        <v>11</v>
      </c>
      <c r="N260" s="4">
        <v>11</v>
      </c>
      <c r="O260" s="6"/>
      <c r="P260" s="52"/>
      <c r="Q260" s="106"/>
      <c r="R260" s="106"/>
      <c r="S260" s="106"/>
      <c r="T260" s="100"/>
    </row>
    <row r="261" spans="1:20" ht="42.6" hidden="1" customHeight="1">
      <c r="A261" s="127"/>
      <c r="B261" s="135">
        <v>2</v>
      </c>
      <c r="C261" s="9" t="s">
        <v>104</v>
      </c>
      <c r="D261" s="9" t="s">
        <v>111</v>
      </c>
      <c r="E261" s="9" t="s">
        <v>14</v>
      </c>
      <c r="F261" s="10">
        <v>10</v>
      </c>
      <c r="G261" s="10">
        <v>10</v>
      </c>
      <c r="H261" s="10"/>
      <c r="I261" s="10"/>
      <c r="J261" s="4" t="s">
        <v>20</v>
      </c>
      <c r="K261" s="9" t="s">
        <v>561</v>
      </c>
      <c r="L261" s="89" t="s">
        <v>38</v>
      </c>
      <c r="M261" s="4">
        <v>26</v>
      </c>
      <c r="N261" s="4">
        <v>24</v>
      </c>
      <c r="O261" s="6"/>
      <c r="P261" s="52"/>
      <c r="Q261" s="106"/>
      <c r="R261" s="106"/>
      <c r="S261" s="106"/>
      <c r="T261" s="100"/>
    </row>
    <row r="262" spans="1:20" ht="40.799999999999997" hidden="1" customHeight="1">
      <c r="A262" s="127"/>
      <c r="B262" s="135">
        <v>3</v>
      </c>
      <c r="C262" s="9" t="s">
        <v>104</v>
      </c>
      <c r="D262" s="9" t="s">
        <v>105</v>
      </c>
      <c r="E262" s="9" t="s">
        <v>14</v>
      </c>
      <c r="F262" s="10">
        <v>15</v>
      </c>
      <c r="G262" s="10">
        <v>11</v>
      </c>
      <c r="H262" s="10"/>
      <c r="I262" s="10"/>
      <c r="J262" s="4" t="s">
        <v>20</v>
      </c>
      <c r="K262" s="9" t="s">
        <v>562</v>
      </c>
      <c r="L262" s="89" t="s">
        <v>756</v>
      </c>
      <c r="M262" s="4">
        <v>11</v>
      </c>
      <c r="N262" s="4">
        <v>11</v>
      </c>
      <c r="O262" s="6"/>
      <c r="P262" s="52"/>
      <c r="Q262" s="106"/>
      <c r="R262" s="106"/>
      <c r="S262" s="106"/>
      <c r="T262" s="100"/>
    </row>
    <row r="263" spans="1:20" ht="40.200000000000003" hidden="1" customHeight="1">
      <c r="A263" s="127"/>
      <c r="B263" s="135">
        <v>4</v>
      </c>
      <c r="C263" s="9" t="s">
        <v>104</v>
      </c>
      <c r="D263" s="9" t="s">
        <v>247</v>
      </c>
      <c r="E263" s="9" t="s">
        <v>14</v>
      </c>
      <c r="F263" s="10">
        <v>27</v>
      </c>
      <c r="G263" s="10">
        <v>12</v>
      </c>
      <c r="H263" s="10"/>
      <c r="I263" s="10"/>
      <c r="J263" s="4" t="s">
        <v>20</v>
      </c>
      <c r="K263" s="9" t="s">
        <v>248</v>
      </c>
      <c r="L263" s="89" t="s">
        <v>249</v>
      </c>
      <c r="M263" s="4">
        <v>15</v>
      </c>
      <c r="N263" s="4">
        <v>12</v>
      </c>
      <c r="O263" s="6"/>
      <c r="P263" s="52"/>
      <c r="Q263" s="106"/>
      <c r="R263" s="106"/>
      <c r="S263" s="106"/>
      <c r="T263" s="100"/>
    </row>
    <row r="264" spans="1:20" ht="40.200000000000003" hidden="1" customHeight="1">
      <c r="A264" s="127"/>
      <c r="B264" s="135">
        <v>5</v>
      </c>
      <c r="C264" s="9" t="s">
        <v>104</v>
      </c>
      <c r="D264" s="5" t="s">
        <v>105</v>
      </c>
      <c r="E264" s="9" t="s">
        <v>14</v>
      </c>
      <c r="F264" s="10">
        <v>30</v>
      </c>
      <c r="G264" s="10">
        <v>1</v>
      </c>
      <c r="H264" s="10"/>
      <c r="I264" s="10"/>
      <c r="J264" s="4" t="s">
        <v>20</v>
      </c>
      <c r="K264" s="9"/>
      <c r="L264" s="89" t="s">
        <v>38</v>
      </c>
      <c r="M264" s="4">
        <v>50</v>
      </c>
      <c r="N264" s="4"/>
      <c r="O264" s="6"/>
      <c r="P264" s="104"/>
      <c r="Q264" s="106"/>
      <c r="R264" s="106"/>
      <c r="S264" s="106"/>
      <c r="T264" s="100"/>
    </row>
    <row r="265" spans="1:20" ht="43.2" hidden="1" customHeight="1">
      <c r="A265" s="127"/>
      <c r="B265" s="135">
        <v>6</v>
      </c>
      <c r="C265" s="9" t="s">
        <v>104</v>
      </c>
      <c r="D265" s="9" t="s">
        <v>247</v>
      </c>
      <c r="E265" s="9" t="s">
        <v>14</v>
      </c>
      <c r="F265" s="10">
        <v>26</v>
      </c>
      <c r="G265" s="10">
        <v>2</v>
      </c>
      <c r="H265" s="10"/>
      <c r="I265" s="10"/>
      <c r="J265" s="4" t="s">
        <v>20</v>
      </c>
      <c r="K265" s="9" t="s">
        <v>330</v>
      </c>
      <c r="L265" s="89" t="s">
        <v>331</v>
      </c>
      <c r="M265" s="4">
        <v>13</v>
      </c>
      <c r="N265" s="4">
        <v>13</v>
      </c>
      <c r="O265" s="6">
        <v>11</v>
      </c>
      <c r="P265" s="104"/>
      <c r="Q265" s="106"/>
      <c r="R265" s="106"/>
      <c r="S265" s="106"/>
      <c r="T265" s="100"/>
    </row>
    <row r="266" spans="1:20" ht="15" customHeight="1">
      <c r="A266" s="127"/>
      <c r="B266" s="135">
        <v>7</v>
      </c>
      <c r="C266" s="9" t="s">
        <v>104</v>
      </c>
      <c r="D266" s="9" t="s">
        <v>105</v>
      </c>
      <c r="E266" s="9" t="s">
        <v>14</v>
      </c>
      <c r="F266" s="10">
        <v>30</v>
      </c>
      <c r="G266" s="10">
        <v>3</v>
      </c>
      <c r="H266" s="10"/>
      <c r="I266" s="10"/>
      <c r="J266" s="4" t="s">
        <v>20</v>
      </c>
      <c r="K266" s="9" t="s">
        <v>702</v>
      </c>
      <c r="L266" s="89"/>
      <c r="M266" s="4">
        <v>24</v>
      </c>
      <c r="N266" s="4">
        <v>24</v>
      </c>
      <c r="O266" s="6"/>
      <c r="P266" s="104"/>
      <c r="Q266" s="105">
        <f>SUM(M260:M266)</f>
        <v>150</v>
      </c>
      <c r="R266" s="105">
        <f t="shared" ref="R266:S266" si="57">SUM(N260:N266)</f>
        <v>95</v>
      </c>
      <c r="S266" s="105">
        <f t="shared" si="57"/>
        <v>11</v>
      </c>
      <c r="T266" s="100" t="s">
        <v>779</v>
      </c>
    </row>
    <row r="267" spans="1:20" ht="15" customHeight="1">
      <c r="A267" s="127"/>
      <c r="B267" s="124">
        <v>10</v>
      </c>
      <c r="C267" s="125" t="s">
        <v>792</v>
      </c>
      <c r="D267" s="9"/>
      <c r="E267" s="9"/>
      <c r="F267" s="10"/>
      <c r="G267" s="10"/>
      <c r="H267" s="10"/>
      <c r="I267" s="10"/>
      <c r="J267" s="4"/>
      <c r="K267" s="9"/>
      <c r="L267" s="89"/>
      <c r="M267" s="107">
        <f>SUM(M257:M266)</f>
        <v>168</v>
      </c>
      <c r="N267" s="107">
        <f t="shared" ref="N267:O267" si="58">SUM(N257:N266)</f>
        <v>112</v>
      </c>
      <c r="O267" s="107">
        <f t="shared" si="58"/>
        <v>11</v>
      </c>
      <c r="P267" s="104"/>
      <c r="Q267" s="102">
        <f>SUM(Q257:Q266)</f>
        <v>168</v>
      </c>
      <c r="R267" s="102">
        <f t="shared" ref="R267:S267" si="59">SUM(R257:R266)</f>
        <v>112</v>
      </c>
      <c r="S267" s="138">
        <f t="shared" si="59"/>
        <v>11</v>
      </c>
      <c r="T267" s="100"/>
    </row>
    <row r="268" spans="1:20" ht="15" customHeight="1">
      <c r="A268" s="127">
        <v>12</v>
      </c>
      <c r="B268" s="135">
        <v>1</v>
      </c>
      <c r="C268" s="9" t="s">
        <v>174</v>
      </c>
      <c r="D268" s="9" t="s">
        <v>382</v>
      </c>
      <c r="E268" s="9" t="s">
        <v>383</v>
      </c>
      <c r="F268" s="10">
        <v>22</v>
      </c>
      <c r="G268" s="10">
        <v>3</v>
      </c>
      <c r="H268" s="10">
        <v>27</v>
      </c>
      <c r="I268" s="10">
        <v>3</v>
      </c>
      <c r="J268" s="4" t="s">
        <v>67</v>
      </c>
      <c r="K268" s="9"/>
      <c r="L268" s="89" t="s">
        <v>384</v>
      </c>
      <c r="M268" s="4">
        <v>2</v>
      </c>
      <c r="N268" s="4"/>
      <c r="O268" s="6"/>
      <c r="P268" s="104" t="s">
        <v>619</v>
      </c>
      <c r="Q268" s="105">
        <f>SUM(M268:M268)</f>
        <v>2</v>
      </c>
      <c r="R268" s="105">
        <f t="shared" ref="R268:S268" si="60">SUM(N268:N268)</f>
        <v>0</v>
      </c>
      <c r="S268" s="105">
        <f t="shared" si="60"/>
        <v>0</v>
      </c>
      <c r="T268" s="100" t="s">
        <v>780</v>
      </c>
    </row>
    <row r="269" spans="1:20" ht="44.4" hidden="1" customHeight="1">
      <c r="A269" s="127"/>
      <c r="B269" s="135">
        <v>1</v>
      </c>
      <c r="C269" s="9" t="s">
        <v>174</v>
      </c>
      <c r="D269" s="9" t="s">
        <v>563</v>
      </c>
      <c r="E269" s="9" t="s">
        <v>41</v>
      </c>
      <c r="F269" s="10">
        <v>14</v>
      </c>
      <c r="G269" s="10">
        <v>11</v>
      </c>
      <c r="H269" s="10">
        <v>15</v>
      </c>
      <c r="I269" s="10">
        <v>11</v>
      </c>
      <c r="J269" s="4" t="s">
        <v>48</v>
      </c>
      <c r="K269" s="9" t="s">
        <v>565</v>
      </c>
      <c r="L269" s="89" t="s">
        <v>564</v>
      </c>
      <c r="M269" s="4">
        <v>21</v>
      </c>
      <c r="N269" s="4">
        <v>16</v>
      </c>
      <c r="O269" s="6"/>
      <c r="P269" s="52"/>
      <c r="Q269" s="106"/>
      <c r="R269" s="106"/>
      <c r="S269" s="106"/>
      <c r="T269" s="100"/>
    </row>
    <row r="270" spans="1:20" ht="15" customHeight="1">
      <c r="A270" s="127"/>
      <c r="B270" s="135">
        <v>2</v>
      </c>
      <c r="C270" s="9" t="s">
        <v>174</v>
      </c>
      <c r="D270" s="9" t="s">
        <v>335</v>
      </c>
      <c r="E270" s="9" t="s">
        <v>535</v>
      </c>
      <c r="F270" s="10">
        <v>5</v>
      </c>
      <c r="G270" s="10">
        <v>3</v>
      </c>
      <c r="H270" s="10">
        <v>5</v>
      </c>
      <c r="I270" s="10">
        <v>3</v>
      </c>
      <c r="J270" s="4" t="s">
        <v>48</v>
      </c>
      <c r="K270" s="9"/>
      <c r="L270" s="89" t="s">
        <v>336</v>
      </c>
      <c r="M270" s="4">
        <v>7</v>
      </c>
      <c r="N270" s="4"/>
      <c r="O270" s="6"/>
      <c r="P270" s="104" t="s">
        <v>619</v>
      </c>
      <c r="Q270" s="105">
        <f>SUM(M269:M270)</f>
        <v>28</v>
      </c>
      <c r="R270" s="105">
        <f t="shared" ref="R270:S270" si="61">SUM(N269:N270)</f>
        <v>16</v>
      </c>
      <c r="S270" s="105">
        <f t="shared" si="61"/>
        <v>0</v>
      </c>
      <c r="T270" s="100" t="s">
        <v>776</v>
      </c>
    </row>
    <row r="271" spans="1:20" ht="44.4" hidden="1" customHeight="1">
      <c r="A271" s="127"/>
      <c r="B271" s="135">
        <v>1</v>
      </c>
      <c r="C271" s="9" t="s">
        <v>174</v>
      </c>
      <c r="D271" s="5" t="s">
        <v>519</v>
      </c>
      <c r="E271" s="9" t="s">
        <v>41</v>
      </c>
      <c r="F271" s="10">
        <v>30</v>
      </c>
      <c r="G271" s="10">
        <v>1</v>
      </c>
      <c r="H271" s="10"/>
      <c r="I271" s="10"/>
      <c r="J271" s="4" t="s">
        <v>34</v>
      </c>
      <c r="K271" s="9"/>
      <c r="L271" s="89"/>
      <c r="M271" s="4">
        <v>21</v>
      </c>
      <c r="N271" s="4"/>
      <c r="O271" s="6"/>
      <c r="P271" s="104" t="s">
        <v>619</v>
      </c>
      <c r="Q271" s="106"/>
      <c r="R271" s="106"/>
      <c r="S271" s="106"/>
      <c r="T271" s="100"/>
    </row>
    <row r="272" spans="1:20" ht="44.4" hidden="1" customHeight="1">
      <c r="A272" s="127"/>
      <c r="B272" s="135">
        <v>2</v>
      </c>
      <c r="C272" s="9" t="s">
        <v>174</v>
      </c>
      <c r="D272" s="9" t="s">
        <v>332</v>
      </c>
      <c r="E272" s="9" t="s">
        <v>293</v>
      </c>
      <c r="F272" s="10">
        <v>3</v>
      </c>
      <c r="G272" s="10">
        <v>3</v>
      </c>
      <c r="H272" s="10">
        <v>7</v>
      </c>
      <c r="I272" s="10">
        <v>3</v>
      </c>
      <c r="J272" s="4" t="s">
        <v>34</v>
      </c>
      <c r="K272" s="9" t="s">
        <v>333</v>
      </c>
      <c r="L272" s="89" t="s">
        <v>334</v>
      </c>
      <c r="M272" s="4">
        <v>3</v>
      </c>
      <c r="N272" s="4">
        <v>3</v>
      </c>
      <c r="O272" s="6"/>
      <c r="P272" s="104"/>
      <c r="Q272" s="106"/>
      <c r="R272" s="106"/>
      <c r="S272" s="106"/>
      <c r="T272" s="100"/>
    </row>
    <row r="273" spans="1:20" ht="15" customHeight="1">
      <c r="A273" s="127"/>
      <c r="B273" s="135">
        <v>3</v>
      </c>
      <c r="C273" s="9" t="s">
        <v>174</v>
      </c>
      <c r="D273" s="9" t="s">
        <v>441</v>
      </c>
      <c r="E273" s="9" t="s">
        <v>41</v>
      </c>
      <c r="F273" s="10">
        <v>15</v>
      </c>
      <c r="G273" s="10">
        <v>4</v>
      </c>
      <c r="H273" s="10">
        <v>16</v>
      </c>
      <c r="I273" s="10">
        <v>4</v>
      </c>
      <c r="J273" s="4" t="s">
        <v>34</v>
      </c>
      <c r="K273" s="9"/>
      <c r="L273" s="89" t="s">
        <v>442</v>
      </c>
      <c r="M273" s="4">
        <v>19</v>
      </c>
      <c r="N273" s="4"/>
      <c r="O273" s="6"/>
      <c r="P273" s="104" t="s">
        <v>619</v>
      </c>
      <c r="Q273" s="105">
        <f>SUM(M271:M273)</f>
        <v>43</v>
      </c>
      <c r="R273" s="105">
        <f t="shared" ref="R273:S273" si="62">SUM(N271:N273)</f>
        <v>3</v>
      </c>
      <c r="S273" s="105">
        <f t="shared" si="62"/>
        <v>0</v>
      </c>
      <c r="T273" s="100" t="s">
        <v>777</v>
      </c>
    </row>
    <row r="274" spans="1:20" ht="15" customHeight="1">
      <c r="A274" s="127"/>
      <c r="B274" s="135">
        <v>1</v>
      </c>
      <c r="C274" s="9" t="s">
        <v>174</v>
      </c>
      <c r="D274" s="9" t="s">
        <v>466</v>
      </c>
      <c r="E274" s="9" t="s">
        <v>14</v>
      </c>
      <c r="F274" s="10">
        <v>6</v>
      </c>
      <c r="G274" s="10">
        <v>5</v>
      </c>
      <c r="H274" s="10"/>
      <c r="I274" s="10"/>
      <c r="J274" s="4" t="s">
        <v>15</v>
      </c>
      <c r="K274" s="9"/>
      <c r="L274" s="89" t="s">
        <v>467</v>
      </c>
      <c r="M274" s="4">
        <v>10</v>
      </c>
      <c r="N274" s="4"/>
      <c r="O274" s="6"/>
      <c r="P274" s="104" t="s">
        <v>619</v>
      </c>
      <c r="Q274" s="105">
        <f>SUM(M274:M274)</f>
        <v>10</v>
      </c>
      <c r="R274" s="105">
        <f t="shared" ref="R274:S274" si="63">SUM(N274:N274)</f>
        <v>0</v>
      </c>
      <c r="S274" s="105">
        <f t="shared" si="63"/>
        <v>0</v>
      </c>
      <c r="T274" s="100" t="s">
        <v>778</v>
      </c>
    </row>
    <row r="275" spans="1:20" ht="15" customHeight="1">
      <c r="A275" s="127"/>
      <c r="B275" s="124">
        <v>7</v>
      </c>
      <c r="C275" s="125" t="s">
        <v>792</v>
      </c>
      <c r="D275" s="9"/>
      <c r="E275" s="9"/>
      <c r="F275" s="10"/>
      <c r="G275" s="10"/>
      <c r="H275" s="10"/>
      <c r="I275" s="10"/>
      <c r="J275" s="4"/>
      <c r="K275" s="9"/>
      <c r="L275" s="89"/>
      <c r="M275" s="107">
        <f>SUM(M268:M274)</f>
        <v>83</v>
      </c>
      <c r="N275" s="107">
        <f t="shared" ref="N275:O275" si="64">SUM(N268:N274)</f>
        <v>19</v>
      </c>
      <c r="O275" s="107">
        <f t="shared" si="64"/>
        <v>0</v>
      </c>
      <c r="P275" s="104"/>
      <c r="Q275" s="102">
        <f>SUM(Q268:Q274)</f>
        <v>83</v>
      </c>
      <c r="R275" s="102">
        <f t="shared" ref="R275:S275" si="65">SUM(R268:R274)</f>
        <v>19</v>
      </c>
      <c r="S275" s="138">
        <f t="shared" si="65"/>
        <v>0</v>
      </c>
      <c r="T275" s="100"/>
    </row>
    <row r="276" spans="1:20" ht="15" customHeight="1">
      <c r="A276" s="127">
        <v>13</v>
      </c>
      <c r="B276" s="135">
        <v>1</v>
      </c>
      <c r="C276" s="9" t="s">
        <v>70</v>
      </c>
      <c r="D276" s="5" t="s">
        <v>715</v>
      </c>
      <c r="E276" s="9" t="s">
        <v>716</v>
      </c>
      <c r="F276" s="10">
        <v>2</v>
      </c>
      <c r="G276" s="10">
        <v>6</v>
      </c>
      <c r="H276" s="10">
        <v>6</v>
      </c>
      <c r="I276" s="10">
        <v>6</v>
      </c>
      <c r="J276" s="4" t="s">
        <v>67</v>
      </c>
      <c r="K276" s="9" t="s">
        <v>717</v>
      </c>
      <c r="L276" s="89" t="s">
        <v>718</v>
      </c>
      <c r="M276" s="4">
        <v>5</v>
      </c>
      <c r="N276" s="4">
        <v>1</v>
      </c>
      <c r="O276" s="6"/>
      <c r="P276" s="104"/>
      <c r="Q276" s="105">
        <f>SUM(M276:M276)</f>
        <v>5</v>
      </c>
      <c r="R276" s="105">
        <f t="shared" ref="R276:S276" si="66">SUM(N276:N276)</f>
        <v>1</v>
      </c>
      <c r="S276" s="105">
        <f t="shared" si="66"/>
        <v>0</v>
      </c>
      <c r="T276" s="100" t="s">
        <v>780</v>
      </c>
    </row>
    <row r="277" spans="1:20" ht="56.4" hidden="1" customHeight="1">
      <c r="A277" s="127"/>
      <c r="B277" s="135">
        <v>1</v>
      </c>
      <c r="C277" s="9" t="s">
        <v>70</v>
      </c>
      <c r="D277" s="9" t="s">
        <v>234</v>
      </c>
      <c r="E277" s="9" t="s">
        <v>602</v>
      </c>
      <c r="F277" s="10">
        <v>16</v>
      </c>
      <c r="G277" s="10">
        <v>12</v>
      </c>
      <c r="H277" s="10">
        <v>21</v>
      </c>
      <c r="I277" s="10">
        <v>12</v>
      </c>
      <c r="J277" s="4" t="s">
        <v>141</v>
      </c>
      <c r="K277" s="9" t="s">
        <v>235</v>
      </c>
      <c r="L277" s="89" t="s">
        <v>766</v>
      </c>
      <c r="M277" s="4">
        <v>4</v>
      </c>
      <c r="N277" s="4">
        <v>5</v>
      </c>
      <c r="O277" s="6"/>
      <c r="P277" s="52"/>
      <c r="Q277" s="106"/>
      <c r="R277" s="106"/>
      <c r="S277" s="106"/>
      <c r="T277" s="100"/>
    </row>
    <row r="278" spans="1:20" ht="15" customHeight="1">
      <c r="A278" s="127"/>
      <c r="B278" s="135">
        <v>2</v>
      </c>
      <c r="C278" s="9" t="s">
        <v>70</v>
      </c>
      <c r="D278" s="9" t="s">
        <v>373</v>
      </c>
      <c r="E278" s="9" t="s">
        <v>14</v>
      </c>
      <c r="F278" s="10">
        <v>17</v>
      </c>
      <c r="G278" s="10">
        <v>3</v>
      </c>
      <c r="H278" s="10">
        <v>20</v>
      </c>
      <c r="I278" s="10">
        <v>3</v>
      </c>
      <c r="J278" s="4" t="s">
        <v>141</v>
      </c>
      <c r="K278" s="9" t="s">
        <v>374</v>
      </c>
      <c r="L278" s="89" t="s">
        <v>767</v>
      </c>
      <c r="M278" s="4">
        <v>10</v>
      </c>
      <c r="N278" s="4">
        <v>10</v>
      </c>
      <c r="O278" s="6">
        <v>500</v>
      </c>
      <c r="P278" s="104"/>
      <c r="Q278" s="105">
        <f>SUM(M277:M278)</f>
        <v>14</v>
      </c>
      <c r="R278" s="105">
        <f t="shared" ref="R278:S278" si="67">SUM(N277:N278)</f>
        <v>15</v>
      </c>
      <c r="S278" s="105">
        <f t="shared" si="67"/>
        <v>500</v>
      </c>
      <c r="T278" s="100" t="s">
        <v>781</v>
      </c>
    </row>
    <row r="279" spans="1:20" ht="15" customHeight="1">
      <c r="A279" s="127"/>
      <c r="B279" s="135">
        <v>1</v>
      </c>
      <c r="C279" s="9" t="s">
        <v>70</v>
      </c>
      <c r="D279" s="9" t="s">
        <v>470</v>
      </c>
      <c r="E279" s="9" t="s">
        <v>293</v>
      </c>
      <c r="F279" s="10">
        <v>8</v>
      </c>
      <c r="G279" s="10">
        <v>5</v>
      </c>
      <c r="H279" s="10">
        <v>13</v>
      </c>
      <c r="I279" s="10">
        <v>5</v>
      </c>
      <c r="J279" s="4" t="s">
        <v>42</v>
      </c>
      <c r="K279" s="11"/>
      <c r="L279" s="89" t="s">
        <v>471</v>
      </c>
      <c r="M279" s="4">
        <v>1</v>
      </c>
      <c r="N279" s="4"/>
      <c r="O279" s="6"/>
      <c r="P279" s="104" t="s">
        <v>619</v>
      </c>
      <c r="Q279" s="105">
        <f>SUM(M279:M279)</f>
        <v>1</v>
      </c>
      <c r="R279" s="105">
        <f t="shared" ref="R279:S279" si="68">SUM(N279:N279)</f>
        <v>0</v>
      </c>
      <c r="S279" s="105">
        <f t="shared" si="68"/>
        <v>0</v>
      </c>
      <c r="T279" s="100" t="s">
        <v>782</v>
      </c>
    </row>
    <row r="280" spans="1:20" ht="18" hidden="1" customHeight="1">
      <c r="A280" s="127"/>
      <c r="B280" s="135">
        <v>1</v>
      </c>
      <c r="C280" s="9" t="s">
        <v>70</v>
      </c>
      <c r="D280" s="9" t="s">
        <v>163</v>
      </c>
      <c r="E280" s="9" t="s">
        <v>164</v>
      </c>
      <c r="F280" s="10">
        <v>8</v>
      </c>
      <c r="G280" s="10">
        <v>11</v>
      </c>
      <c r="H280" s="10"/>
      <c r="I280" s="10"/>
      <c r="J280" s="4" t="s">
        <v>48</v>
      </c>
      <c r="K280" s="9" t="s">
        <v>165</v>
      </c>
      <c r="L280" s="89" t="s">
        <v>512</v>
      </c>
      <c r="M280" s="4">
        <v>11</v>
      </c>
      <c r="N280" s="4">
        <v>6</v>
      </c>
      <c r="O280" s="6"/>
      <c r="P280" s="52"/>
      <c r="Q280" s="106"/>
      <c r="R280" s="106"/>
      <c r="S280" s="106"/>
      <c r="T280" s="100"/>
    </row>
    <row r="281" spans="1:20" ht="12.6" hidden="1" customHeight="1">
      <c r="A281" s="127"/>
      <c r="B281" s="135">
        <v>2</v>
      </c>
      <c r="C281" s="9" t="s">
        <v>70</v>
      </c>
      <c r="D281" s="9" t="s">
        <v>582</v>
      </c>
      <c r="E281" s="9" t="s">
        <v>164</v>
      </c>
      <c r="F281" s="10">
        <v>13</v>
      </c>
      <c r="G281" s="10">
        <v>11</v>
      </c>
      <c r="H281" s="10">
        <v>15</v>
      </c>
      <c r="I281" s="10">
        <v>11</v>
      </c>
      <c r="J281" s="4" t="s">
        <v>48</v>
      </c>
      <c r="K281" s="9" t="s">
        <v>172</v>
      </c>
      <c r="L281" s="89" t="s">
        <v>764</v>
      </c>
      <c r="M281" s="4">
        <v>18</v>
      </c>
      <c r="N281" s="4">
        <v>16</v>
      </c>
      <c r="O281" s="6"/>
      <c r="P281" s="52"/>
      <c r="Q281" s="106"/>
      <c r="R281" s="106"/>
      <c r="S281" s="106"/>
      <c r="T281" s="100"/>
    </row>
    <row r="282" spans="1:20" ht="57.6" hidden="1" customHeight="1">
      <c r="A282" s="127"/>
      <c r="B282" s="135">
        <v>3</v>
      </c>
      <c r="C282" s="9" t="s">
        <v>70</v>
      </c>
      <c r="D282" s="9" t="s">
        <v>185</v>
      </c>
      <c r="E282" s="9" t="s">
        <v>41</v>
      </c>
      <c r="F282" s="10">
        <v>20</v>
      </c>
      <c r="G282" s="10">
        <v>11</v>
      </c>
      <c r="H282" s="10">
        <v>20</v>
      </c>
      <c r="I282" s="10">
        <v>11</v>
      </c>
      <c r="J282" s="4" t="s">
        <v>48</v>
      </c>
      <c r="K282" s="9"/>
      <c r="L282" s="89" t="s">
        <v>589</v>
      </c>
      <c r="M282" s="4">
        <v>1</v>
      </c>
      <c r="N282" s="4"/>
      <c r="O282" s="6"/>
      <c r="P282" s="52"/>
      <c r="Q282" s="106"/>
      <c r="R282" s="106"/>
      <c r="S282" s="106"/>
      <c r="T282" s="100"/>
    </row>
    <row r="283" spans="1:20" ht="42" hidden="1" customHeight="1">
      <c r="A283" s="127"/>
      <c r="B283" s="135">
        <v>4</v>
      </c>
      <c r="C283" s="9" t="s">
        <v>70</v>
      </c>
      <c r="D283" s="9" t="s">
        <v>190</v>
      </c>
      <c r="E283" s="9" t="s">
        <v>41</v>
      </c>
      <c r="F283" s="10">
        <v>21</v>
      </c>
      <c r="G283" s="10">
        <v>11</v>
      </c>
      <c r="H283" s="10"/>
      <c r="I283" s="10"/>
      <c r="J283" s="4" t="s">
        <v>48</v>
      </c>
      <c r="K283" s="9" t="s">
        <v>191</v>
      </c>
      <c r="L283" s="89" t="s">
        <v>192</v>
      </c>
      <c r="M283" s="4">
        <v>5</v>
      </c>
      <c r="N283" s="4">
        <v>1</v>
      </c>
      <c r="O283" s="6"/>
      <c r="P283" s="52"/>
      <c r="Q283" s="106"/>
      <c r="R283" s="106"/>
      <c r="S283" s="106"/>
      <c r="T283" s="100"/>
    </row>
    <row r="284" spans="1:20" ht="126" hidden="1" customHeight="1">
      <c r="A284" s="127"/>
      <c r="B284" s="135">
        <v>5</v>
      </c>
      <c r="C284" s="9" t="s">
        <v>70</v>
      </c>
      <c r="D284" s="9" t="s">
        <v>219</v>
      </c>
      <c r="E284" s="9" t="s">
        <v>41</v>
      </c>
      <c r="F284" s="10">
        <v>6</v>
      </c>
      <c r="G284" s="10">
        <v>12</v>
      </c>
      <c r="H284" s="10"/>
      <c r="I284" s="10"/>
      <c r="J284" s="4" t="s">
        <v>48</v>
      </c>
      <c r="K284" s="9" t="s">
        <v>220</v>
      </c>
      <c r="L284" s="89" t="s">
        <v>765</v>
      </c>
      <c r="M284" s="4">
        <v>9</v>
      </c>
      <c r="N284" s="4">
        <v>6</v>
      </c>
      <c r="O284" s="6"/>
      <c r="P284" s="52"/>
      <c r="Q284" s="106"/>
      <c r="R284" s="106"/>
      <c r="S284" s="106"/>
      <c r="T284" s="100"/>
    </row>
    <row r="285" spans="1:20" ht="70.8" hidden="1" customHeight="1">
      <c r="A285" s="127"/>
      <c r="B285" s="135">
        <v>6</v>
      </c>
      <c r="C285" s="9" t="s">
        <v>70</v>
      </c>
      <c r="D285" s="9" t="s">
        <v>261</v>
      </c>
      <c r="E285" s="9" t="s">
        <v>41</v>
      </c>
      <c r="F285" s="10">
        <v>3</v>
      </c>
      <c r="G285" s="10">
        <v>1</v>
      </c>
      <c r="H285" s="10">
        <v>6</v>
      </c>
      <c r="I285" s="10">
        <v>1</v>
      </c>
      <c r="J285" s="4" t="s">
        <v>48</v>
      </c>
      <c r="K285" s="9"/>
      <c r="L285" s="89" t="s">
        <v>262</v>
      </c>
      <c r="M285" s="4">
        <v>6</v>
      </c>
      <c r="N285" s="4"/>
      <c r="O285" s="6"/>
      <c r="P285" s="104"/>
      <c r="Q285" s="106"/>
      <c r="R285" s="106"/>
      <c r="S285" s="106"/>
      <c r="T285" s="100"/>
    </row>
    <row r="286" spans="1:20" ht="93.6" hidden="1" customHeight="1">
      <c r="A286" s="127"/>
      <c r="B286" s="135">
        <v>7</v>
      </c>
      <c r="C286" s="9" t="s">
        <v>70</v>
      </c>
      <c r="D286" s="9" t="s">
        <v>315</v>
      </c>
      <c r="E286" s="9" t="s">
        <v>164</v>
      </c>
      <c r="F286" s="10">
        <v>26</v>
      </c>
      <c r="G286" s="10">
        <v>2</v>
      </c>
      <c r="H286" s="10"/>
      <c r="I286" s="10"/>
      <c r="J286" s="4" t="s">
        <v>48</v>
      </c>
      <c r="K286" s="11"/>
      <c r="L286" s="89" t="s">
        <v>316</v>
      </c>
      <c r="M286" s="4">
        <v>22</v>
      </c>
      <c r="N286" s="4"/>
      <c r="O286" s="6"/>
      <c r="P286" s="104" t="s">
        <v>619</v>
      </c>
      <c r="Q286" s="106"/>
      <c r="R286" s="106"/>
      <c r="S286" s="106"/>
      <c r="T286" s="100"/>
    </row>
    <row r="287" spans="1:20" ht="15" customHeight="1">
      <c r="A287" s="127"/>
      <c r="B287" s="135">
        <v>8</v>
      </c>
      <c r="C287" s="9" t="s">
        <v>70</v>
      </c>
      <c r="D287" s="9" t="s">
        <v>433</v>
      </c>
      <c r="E287" s="9" t="s">
        <v>352</v>
      </c>
      <c r="F287" s="10">
        <v>10</v>
      </c>
      <c r="G287" s="10">
        <v>4</v>
      </c>
      <c r="H287" s="10"/>
      <c r="I287" s="10"/>
      <c r="J287" s="4" t="s">
        <v>48</v>
      </c>
      <c r="K287" s="9" t="s">
        <v>434</v>
      </c>
      <c r="L287" s="89" t="s">
        <v>704</v>
      </c>
      <c r="M287" s="4">
        <v>26</v>
      </c>
      <c r="N287" s="4">
        <v>19</v>
      </c>
      <c r="O287" s="6"/>
      <c r="P287" s="104"/>
      <c r="Q287" s="105">
        <f>SUM(M280:M287)</f>
        <v>98</v>
      </c>
      <c r="R287" s="105">
        <f t="shared" ref="R287:S287" si="69">SUM(N280:N287)</f>
        <v>48</v>
      </c>
      <c r="S287" s="105">
        <f t="shared" si="69"/>
        <v>0</v>
      </c>
      <c r="T287" s="100" t="s">
        <v>776</v>
      </c>
    </row>
    <row r="288" spans="1:20" ht="1.8" hidden="1" customHeight="1">
      <c r="A288" s="127"/>
      <c r="B288" s="135">
        <v>1</v>
      </c>
      <c r="C288" s="9" t="s">
        <v>70</v>
      </c>
      <c r="D288" s="9" t="s">
        <v>568</v>
      </c>
      <c r="E288" s="9" t="s">
        <v>71</v>
      </c>
      <c r="F288" s="10">
        <v>27</v>
      </c>
      <c r="G288" s="10">
        <v>9</v>
      </c>
      <c r="H288" s="10"/>
      <c r="I288" s="10"/>
      <c r="J288" s="4" t="s">
        <v>34</v>
      </c>
      <c r="K288" s="9" t="s">
        <v>72</v>
      </c>
      <c r="L288" s="89" t="s">
        <v>73</v>
      </c>
      <c r="M288" s="4">
        <v>15</v>
      </c>
      <c r="N288" s="4">
        <v>7</v>
      </c>
      <c r="O288" s="6"/>
      <c r="P288" s="52"/>
      <c r="Q288" s="106"/>
      <c r="R288" s="106"/>
      <c r="S288" s="106"/>
      <c r="T288" s="100"/>
    </row>
    <row r="289" spans="1:20" ht="147.6" hidden="1" customHeight="1">
      <c r="A289" s="127"/>
      <c r="B289" s="135">
        <v>2</v>
      </c>
      <c r="C289" s="9" t="s">
        <v>70</v>
      </c>
      <c r="D289" s="9" t="s">
        <v>91</v>
      </c>
      <c r="E289" s="9" t="s">
        <v>41</v>
      </c>
      <c r="F289" s="10">
        <v>2</v>
      </c>
      <c r="G289" s="10">
        <v>10</v>
      </c>
      <c r="H289" s="10"/>
      <c r="I289" s="10"/>
      <c r="J289" s="4" t="s">
        <v>34</v>
      </c>
      <c r="K289" s="9" t="s">
        <v>92</v>
      </c>
      <c r="L289" s="89" t="s">
        <v>93</v>
      </c>
      <c r="M289" s="4">
        <v>7</v>
      </c>
      <c r="N289" s="4">
        <v>3</v>
      </c>
      <c r="O289" s="6"/>
      <c r="P289" s="52"/>
      <c r="Q289" s="106"/>
      <c r="R289" s="106"/>
      <c r="S289" s="106"/>
      <c r="T289" s="100"/>
    </row>
    <row r="290" spans="1:20" ht="22.8" hidden="1" customHeight="1">
      <c r="A290" s="127"/>
      <c r="B290" s="135">
        <v>3</v>
      </c>
      <c r="C290" s="9" t="s">
        <v>70</v>
      </c>
      <c r="D290" s="9" t="s">
        <v>569</v>
      </c>
      <c r="E290" s="9" t="s">
        <v>33</v>
      </c>
      <c r="F290" s="10">
        <v>11</v>
      </c>
      <c r="G290" s="10">
        <v>10</v>
      </c>
      <c r="H290" s="10"/>
      <c r="I290" s="10"/>
      <c r="J290" s="4" t="s">
        <v>34</v>
      </c>
      <c r="K290" s="9" t="s">
        <v>570</v>
      </c>
      <c r="L290" s="89" t="s">
        <v>571</v>
      </c>
      <c r="M290" s="4">
        <v>11</v>
      </c>
      <c r="N290" s="4">
        <v>11</v>
      </c>
      <c r="O290" s="6"/>
      <c r="P290" s="52"/>
      <c r="Q290" s="106"/>
      <c r="R290" s="106"/>
      <c r="S290" s="106"/>
      <c r="T290" s="100"/>
    </row>
    <row r="291" spans="1:20" ht="13.2" hidden="1" customHeight="1">
      <c r="A291" s="127"/>
      <c r="B291" s="135">
        <v>4</v>
      </c>
      <c r="C291" s="9" t="s">
        <v>70</v>
      </c>
      <c r="D291" s="9" t="s">
        <v>149</v>
      </c>
      <c r="E291" s="9" t="s">
        <v>14</v>
      </c>
      <c r="F291" s="10">
        <v>31</v>
      </c>
      <c r="G291" s="10">
        <v>10</v>
      </c>
      <c r="H291" s="10"/>
      <c r="I291" s="10"/>
      <c r="J291" s="4" t="s">
        <v>34</v>
      </c>
      <c r="K291" s="9" t="s">
        <v>150</v>
      </c>
      <c r="L291" s="89" t="s">
        <v>763</v>
      </c>
      <c r="M291" s="4">
        <v>82</v>
      </c>
      <c r="N291" s="4">
        <v>25</v>
      </c>
      <c r="O291" s="6"/>
      <c r="P291" s="52"/>
      <c r="Q291" s="106"/>
      <c r="R291" s="106"/>
      <c r="S291" s="106"/>
      <c r="T291" s="100"/>
    </row>
    <row r="292" spans="1:20" ht="404.4" hidden="1" customHeight="1">
      <c r="A292" s="127"/>
      <c r="B292" s="135">
        <v>5</v>
      </c>
      <c r="C292" s="9" t="s">
        <v>70</v>
      </c>
      <c r="D292" s="9" t="s">
        <v>583</v>
      </c>
      <c r="E292" s="9" t="s">
        <v>41</v>
      </c>
      <c r="F292" s="10">
        <v>29</v>
      </c>
      <c r="G292" s="10">
        <v>11</v>
      </c>
      <c r="H292" s="10"/>
      <c r="I292" s="10"/>
      <c r="J292" s="4" t="s">
        <v>34</v>
      </c>
      <c r="K292" s="9" t="s">
        <v>202</v>
      </c>
      <c r="L292" s="89" t="s">
        <v>203</v>
      </c>
      <c r="M292" s="4">
        <v>17</v>
      </c>
      <c r="N292" s="4">
        <v>4</v>
      </c>
      <c r="O292" s="6"/>
      <c r="P292" s="52"/>
      <c r="Q292" s="106"/>
      <c r="R292" s="106"/>
      <c r="S292" s="106"/>
      <c r="T292" s="100"/>
    </row>
    <row r="293" spans="1:20" ht="16.2" hidden="1" customHeight="1">
      <c r="A293" s="127"/>
      <c r="B293" s="135">
        <v>6</v>
      </c>
      <c r="C293" s="9" t="s">
        <v>70</v>
      </c>
      <c r="D293" s="9" t="s">
        <v>213</v>
      </c>
      <c r="E293" s="9" t="s">
        <v>41</v>
      </c>
      <c r="F293" s="10">
        <v>5</v>
      </c>
      <c r="G293" s="10">
        <v>12</v>
      </c>
      <c r="H293" s="10"/>
      <c r="I293" s="10"/>
      <c r="J293" s="4" t="s">
        <v>34</v>
      </c>
      <c r="K293" s="9" t="s">
        <v>214</v>
      </c>
      <c r="L293" s="89" t="s">
        <v>215</v>
      </c>
      <c r="M293" s="4">
        <v>12</v>
      </c>
      <c r="N293" s="4">
        <v>9</v>
      </c>
      <c r="O293" s="6"/>
      <c r="P293" s="52"/>
      <c r="Q293" s="106"/>
      <c r="R293" s="106"/>
      <c r="S293" s="106"/>
      <c r="T293" s="100"/>
    </row>
    <row r="294" spans="1:20" ht="255.6" hidden="1" customHeight="1">
      <c r="A294" s="127"/>
      <c r="B294" s="135">
        <v>7</v>
      </c>
      <c r="C294" s="9" t="s">
        <v>70</v>
      </c>
      <c r="D294" s="9" t="s">
        <v>584</v>
      </c>
      <c r="E294" s="9" t="s">
        <v>585</v>
      </c>
      <c r="F294" s="10">
        <v>20</v>
      </c>
      <c r="G294" s="10">
        <v>12</v>
      </c>
      <c r="H294" s="10"/>
      <c r="I294" s="10"/>
      <c r="J294" s="4" t="s">
        <v>34</v>
      </c>
      <c r="K294" s="9" t="s">
        <v>586</v>
      </c>
      <c r="L294" s="89" t="s">
        <v>587</v>
      </c>
      <c r="M294" s="4">
        <v>1</v>
      </c>
      <c r="N294" s="4">
        <v>1</v>
      </c>
      <c r="O294" s="6"/>
      <c r="P294" s="52" t="s">
        <v>604</v>
      </c>
      <c r="Q294" s="106"/>
      <c r="R294" s="106"/>
      <c r="S294" s="106"/>
      <c r="T294" s="100"/>
    </row>
    <row r="295" spans="1:20" ht="56.4" hidden="1" customHeight="1">
      <c r="A295" s="127"/>
      <c r="B295" s="135">
        <v>8</v>
      </c>
      <c r="C295" s="9" t="s">
        <v>70</v>
      </c>
      <c r="D295" s="9" t="s">
        <v>361</v>
      </c>
      <c r="E295" s="9" t="s">
        <v>41</v>
      </c>
      <c r="F295" s="10">
        <v>12</v>
      </c>
      <c r="G295" s="10">
        <v>3</v>
      </c>
      <c r="H295" s="10"/>
      <c r="I295" s="10"/>
      <c r="J295" s="4" t="s">
        <v>34</v>
      </c>
      <c r="K295" s="9" t="s">
        <v>362</v>
      </c>
      <c r="L295" s="89" t="s">
        <v>363</v>
      </c>
      <c r="M295" s="4">
        <v>5</v>
      </c>
      <c r="N295" s="4">
        <v>2</v>
      </c>
      <c r="O295" s="6"/>
      <c r="P295" s="104"/>
      <c r="Q295" s="106"/>
      <c r="R295" s="106"/>
      <c r="S295" s="106"/>
      <c r="T295" s="100"/>
    </row>
    <row r="296" spans="1:20" ht="69.599999999999994" hidden="1" customHeight="1">
      <c r="A296" s="127"/>
      <c r="B296" s="135">
        <v>9</v>
      </c>
      <c r="C296" s="9" t="s">
        <v>70</v>
      </c>
      <c r="D296" s="9" t="s">
        <v>416</v>
      </c>
      <c r="E296" s="9" t="s">
        <v>41</v>
      </c>
      <c r="F296" s="10">
        <v>3</v>
      </c>
      <c r="G296" s="10">
        <v>4</v>
      </c>
      <c r="H296" s="10"/>
      <c r="I296" s="10"/>
      <c r="J296" s="4" t="s">
        <v>34</v>
      </c>
      <c r="K296" s="9"/>
      <c r="L296" s="89" t="s">
        <v>417</v>
      </c>
      <c r="M296" s="4">
        <v>9</v>
      </c>
      <c r="N296" s="4"/>
      <c r="O296" s="6"/>
      <c r="P296" s="104" t="s">
        <v>619</v>
      </c>
      <c r="Q296" s="106"/>
      <c r="R296" s="106"/>
      <c r="S296" s="106"/>
      <c r="T296" s="100"/>
    </row>
    <row r="297" spans="1:20" ht="60" hidden="1" customHeight="1">
      <c r="A297" s="127"/>
      <c r="B297" s="135">
        <v>10</v>
      </c>
      <c r="C297" s="9" t="s">
        <v>70</v>
      </c>
      <c r="D297" s="9" t="s">
        <v>458</v>
      </c>
      <c r="E297" s="9" t="s">
        <v>164</v>
      </c>
      <c r="F297" s="10">
        <v>30</v>
      </c>
      <c r="G297" s="10">
        <v>4</v>
      </c>
      <c r="H297" s="10"/>
      <c r="I297" s="10"/>
      <c r="J297" s="4" t="s">
        <v>34</v>
      </c>
      <c r="K297" s="9"/>
      <c r="L297" s="89" t="s">
        <v>459</v>
      </c>
      <c r="M297" s="4">
        <v>7</v>
      </c>
      <c r="N297" s="4"/>
      <c r="O297" s="6"/>
      <c r="P297" s="104"/>
      <c r="Q297" s="106"/>
      <c r="R297" s="106"/>
      <c r="S297" s="106"/>
      <c r="T297" s="100"/>
    </row>
    <row r="298" spans="1:20" ht="58.2" hidden="1" customHeight="1">
      <c r="A298" s="127"/>
      <c r="B298" s="135">
        <v>11</v>
      </c>
      <c r="C298" s="9" t="s">
        <v>70</v>
      </c>
      <c r="D298" s="9" t="s">
        <v>460</v>
      </c>
      <c r="E298" s="9" t="s">
        <v>41</v>
      </c>
      <c r="F298" s="10">
        <v>2</v>
      </c>
      <c r="G298" s="10">
        <v>5</v>
      </c>
      <c r="H298" s="10"/>
      <c r="I298" s="10"/>
      <c r="J298" s="4" t="s">
        <v>34</v>
      </c>
      <c r="K298" s="9"/>
      <c r="L298" s="89" t="s">
        <v>461</v>
      </c>
      <c r="M298" s="4">
        <v>5</v>
      </c>
      <c r="N298" s="4"/>
      <c r="O298" s="6"/>
      <c r="P298" s="104" t="s">
        <v>619</v>
      </c>
      <c r="Q298" s="106"/>
      <c r="R298" s="106"/>
      <c r="S298" s="106"/>
      <c r="T298" s="100"/>
    </row>
    <row r="299" spans="1:20" ht="15" customHeight="1">
      <c r="A299" s="127"/>
      <c r="B299" s="135">
        <v>12</v>
      </c>
      <c r="C299" s="9" t="s">
        <v>70</v>
      </c>
      <c r="D299" s="9" t="s">
        <v>488</v>
      </c>
      <c r="E299" s="9" t="s">
        <v>164</v>
      </c>
      <c r="F299" s="10">
        <v>15</v>
      </c>
      <c r="G299" s="10">
        <v>5</v>
      </c>
      <c r="H299" s="10"/>
      <c r="I299" s="10"/>
      <c r="J299" s="4" t="s">
        <v>34</v>
      </c>
      <c r="K299" s="9"/>
      <c r="L299" s="89" t="s">
        <v>489</v>
      </c>
      <c r="M299" s="4">
        <v>11</v>
      </c>
      <c r="N299" s="4"/>
      <c r="O299" s="6"/>
      <c r="P299" s="104" t="s">
        <v>619</v>
      </c>
      <c r="Q299" s="105">
        <f>SUM(M288:M299)</f>
        <v>182</v>
      </c>
      <c r="R299" s="105">
        <f t="shared" ref="R299:S299" si="70">SUM(N288:N299)</f>
        <v>62</v>
      </c>
      <c r="S299" s="105">
        <f t="shared" si="70"/>
        <v>0</v>
      </c>
      <c r="T299" s="100" t="s">
        <v>777</v>
      </c>
    </row>
    <row r="300" spans="1:20" ht="30" hidden="1" customHeight="1">
      <c r="A300" s="127"/>
      <c r="B300" s="135">
        <v>1</v>
      </c>
      <c r="C300" s="9" t="s">
        <v>70</v>
      </c>
      <c r="D300" s="9" t="s">
        <v>193</v>
      </c>
      <c r="E300" s="9" t="s">
        <v>19</v>
      </c>
      <c r="F300" s="10">
        <v>23</v>
      </c>
      <c r="G300" s="10">
        <v>11</v>
      </c>
      <c r="H300" s="10"/>
      <c r="I300" s="10"/>
      <c r="J300" s="4" t="s">
        <v>15</v>
      </c>
      <c r="K300" s="9"/>
      <c r="L300" s="89" t="s">
        <v>38</v>
      </c>
      <c r="M300" s="4">
        <v>80</v>
      </c>
      <c r="N300" s="4"/>
      <c r="O300" s="6"/>
      <c r="P300" s="52"/>
      <c r="Q300" s="106"/>
      <c r="R300" s="106"/>
      <c r="S300" s="106"/>
      <c r="T300" s="100"/>
    </row>
    <row r="301" spans="1:20" ht="58.2" hidden="1" customHeight="1">
      <c r="A301" s="127"/>
      <c r="B301" s="135">
        <v>2</v>
      </c>
      <c r="C301" s="9" t="s">
        <v>70</v>
      </c>
      <c r="D301" s="9" t="s">
        <v>703</v>
      </c>
      <c r="E301" s="9" t="s">
        <v>237</v>
      </c>
      <c r="F301" s="10">
        <v>23</v>
      </c>
      <c r="G301" s="10">
        <v>2</v>
      </c>
      <c r="H301" s="10"/>
      <c r="I301" s="10"/>
      <c r="J301" s="4" t="s">
        <v>15</v>
      </c>
      <c r="K301" s="9"/>
      <c r="L301" s="89" t="s">
        <v>38</v>
      </c>
      <c r="M301" s="4">
        <v>30</v>
      </c>
      <c r="N301" s="4">
        <v>25</v>
      </c>
      <c r="O301" s="6">
        <v>15</v>
      </c>
      <c r="P301" s="104" t="s">
        <v>619</v>
      </c>
      <c r="Q301" s="106"/>
      <c r="R301" s="106"/>
      <c r="S301" s="106"/>
      <c r="T301" s="100"/>
    </row>
    <row r="302" spans="1:20" ht="15" customHeight="1">
      <c r="A302" s="127"/>
      <c r="B302" s="135">
        <v>3</v>
      </c>
      <c r="C302" s="9" t="s">
        <v>70</v>
      </c>
      <c r="D302" s="9" t="s">
        <v>431</v>
      </c>
      <c r="E302" s="9" t="s">
        <v>307</v>
      </c>
      <c r="F302" s="10">
        <v>9</v>
      </c>
      <c r="G302" s="10">
        <v>4</v>
      </c>
      <c r="H302" s="10"/>
      <c r="I302" s="10"/>
      <c r="J302" s="4" t="s">
        <v>15</v>
      </c>
      <c r="K302" s="9"/>
      <c r="L302" s="89" t="s">
        <v>38</v>
      </c>
      <c r="M302" s="4">
        <v>80</v>
      </c>
      <c r="N302" s="4"/>
      <c r="O302" s="6">
        <v>50</v>
      </c>
      <c r="P302" s="104" t="s">
        <v>619</v>
      </c>
      <c r="Q302" s="105">
        <f>SUM(M300:M302)</f>
        <v>190</v>
      </c>
      <c r="R302" s="105">
        <f t="shared" ref="R302:S302" si="71">SUM(N300:N302)</f>
        <v>25</v>
      </c>
      <c r="S302" s="105">
        <f t="shared" si="71"/>
        <v>65</v>
      </c>
      <c r="T302" s="100" t="s">
        <v>778</v>
      </c>
    </row>
    <row r="303" spans="1:20" ht="11.4" hidden="1" customHeight="1">
      <c r="A303" s="127"/>
      <c r="B303" s="135">
        <v>1</v>
      </c>
      <c r="C303" s="9" t="s">
        <v>70</v>
      </c>
      <c r="D303" s="9" t="s">
        <v>573</v>
      </c>
      <c r="E303" s="9" t="s">
        <v>518</v>
      </c>
      <c r="F303" s="10">
        <v>29</v>
      </c>
      <c r="G303" s="10">
        <v>10</v>
      </c>
      <c r="H303" s="10"/>
      <c r="I303" s="10"/>
      <c r="J303" s="4" t="s">
        <v>20</v>
      </c>
      <c r="K303" s="9" t="s">
        <v>576</v>
      </c>
      <c r="L303" s="89" t="s">
        <v>577</v>
      </c>
      <c r="M303" s="4">
        <v>10</v>
      </c>
      <c r="N303" s="4">
        <v>10</v>
      </c>
      <c r="O303" s="6"/>
      <c r="P303" s="52" t="s">
        <v>546</v>
      </c>
      <c r="Q303" s="106"/>
      <c r="R303" s="106"/>
      <c r="S303" s="106"/>
      <c r="T303" s="100"/>
    </row>
    <row r="304" spans="1:20" ht="124.2" hidden="1" customHeight="1">
      <c r="A304" s="127"/>
      <c r="B304" s="135">
        <v>2</v>
      </c>
      <c r="C304" s="9" t="s">
        <v>70</v>
      </c>
      <c r="D304" s="5" t="s">
        <v>578</v>
      </c>
      <c r="E304" s="9" t="s">
        <v>518</v>
      </c>
      <c r="F304" s="10">
        <v>29</v>
      </c>
      <c r="G304" s="10">
        <v>10</v>
      </c>
      <c r="H304" s="10"/>
      <c r="I304" s="10"/>
      <c r="J304" s="4" t="s">
        <v>20</v>
      </c>
      <c r="K304" s="9" t="s">
        <v>579</v>
      </c>
      <c r="L304" s="89" t="s">
        <v>580</v>
      </c>
      <c r="M304" s="4">
        <v>10</v>
      </c>
      <c r="N304" s="4">
        <v>10</v>
      </c>
      <c r="O304" s="6"/>
      <c r="P304" s="52" t="s">
        <v>546</v>
      </c>
      <c r="Q304" s="106"/>
      <c r="R304" s="106"/>
      <c r="S304" s="106"/>
      <c r="T304" s="100"/>
    </row>
    <row r="305" spans="1:22" ht="57" hidden="1" customHeight="1">
      <c r="A305" s="127"/>
      <c r="B305" s="135">
        <v>3</v>
      </c>
      <c r="C305" s="9" t="s">
        <v>70</v>
      </c>
      <c r="D305" s="9" t="s">
        <v>598</v>
      </c>
      <c r="E305" s="9" t="s">
        <v>36</v>
      </c>
      <c r="F305" s="10">
        <v>29</v>
      </c>
      <c r="G305" s="10">
        <v>11</v>
      </c>
      <c r="H305" s="10"/>
      <c r="I305" s="10"/>
      <c r="J305" s="4" t="s">
        <v>20</v>
      </c>
      <c r="K305" s="9" t="s">
        <v>151</v>
      </c>
      <c r="L305" s="89" t="s">
        <v>38</v>
      </c>
      <c r="M305" s="4">
        <v>20</v>
      </c>
      <c r="N305" s="4">
        <v>20</v>
      </c>
      <c r="O305" s="6"/>
      <c r="P305" s="52"/>
      <c r="Q305" s="106"/>
      <c r="R305" s="106"/>
      <c r="S305" s="106"/>
      <c r="T305" s="100"/>
    </row>
    <row r="306" spans="1:22" ht="43.2" hidden="1" customHeight="1">
      <c r="A306" s="127"/>
      <c r="B306" s="135">
        <v>4</v>
      </c>
      <c r="C306" s="9" t="s">
        <v>70</v>
      </c>
      <c r="D306" s="9" t="s">
        <v>608</v>
      </c>
      <c r="E306" s="9" t="s">
        <v>237</v>
      </c>
      <c r="F306" s="10">
        <v>26</v>
      </c>
      <c r="G306" s="10">
        <v>12</v>
      </c>
      <c r="H306" s="10"/>
      <c r="I306" s="10"/>
      <c r="J306" s="4" t="s">
        <v>20</v>
      </c>
      <c r="K306" s="9"/>
      <c r="L306" s="89" t="s">
        <v>144</v>
      </c>
      <c r="M306" s="4">
        <v>35</v>
      </c>
      <c r="N306" s="4"/>
      <c r="O306" s="6"/>
      <c r="P306" s="52"/>
      <c r="Q306" s="106"/>
      <c r="R306" s="106"/>
      <c r="S306" s="106"/>
      <c r="T306" s="100"/>
    </row>
    <row r="307" spans="1:22" ht="30" hidden="1" customHeight="1">
      <c r="A307" s="127"/>
      <c r="B307" s="135">
        <v>5</v>
      </c>
      <c r="C307" s="9" t="s">
        <v>70</v>
      </c>
      <c r="D307" s="9" t="s">
        <v>607</v>
      </c>
      <c r="E307" s="9" t="s">
        <v>237</v>
      </c>
      <c r="F307" s="10">
        <v>26</v>
      </c>
      <c r="G307" s="10">
        <v>12</v>
      </c>
      <c r="H307" s="10"/>
      <c r="I307" s="10"/>
      <c r="J307" s="4" t="s">
        <v>20</v>
      </c>
      <c r="K307" s="9"/>
      <c r="L307" s="89" t="s">
        <v>144</v>
      </c>
      <c r="M307" s="4">
        <v>25</v>
      </c>
      <c r="N307" s="4"/>
      <c r="O307" s="6"/>
      <c r="P307" s="52"/>
      <c r="Q307" s="106"/>
      <c r="R307" s="106"/>
      <c r="S307" s="106"/>
      <c r="T307" s="100"/>
    </row>
    <row r="308" spans="1:22" ht="28.8" hidden="1" customHeight="1">
      <c r="A308" s="127"/>
      <c r="B308" s="135">
        <v>6</v>
      </c>
      <c r="C308" s="9" t="s">
        <v>70</v>
      </c>
      <c r="D308" s="9" t="s">
        <v>250</v>
      </c>
      <c r="E308" s="9" t="s">
        <v>251</v>
      </c>
      <c r="F308" s="10">
        <v>27</v>
      </c>
      <c r="G308" s="10">
        <v>12</v>
      </c>
      <c r="H308" s="10"/>
      <c r="I308" s="10"/>
      <c r="J308" s="4" t="s">
        <v>20</v>
      </c>
      <c r="K308" s="9" t="s">
        <v>252</v>
      </c>
      <c r="L308" s="89" t="s">
        <v>253</v>
      </c>
      <c r="M308" s="4">
        <v>50</v>
      </c>
      <c r="N308" s="4">
        <v>36</v>
      </c>
      <c r="O308" s="6"/>
      <c r="P308" s="52"/>
      <c r="Q308" s="106"/>
      <c r="R308" s="106"/>
      <c r="S308" s="106"/>
      <c r="T308" s="100"/>
    </row>
    <row r="309" spans="1:22" ht="15" customHeight="1">
      <c r="A309" s="127"/>
      <c r="B309" s="135">
        <v>7</v>
      </c>
      <c r="C309" s="9" t="s">
        <v>70</v>
      </c>
      <c r="D309" s="9" t="s">
        <v>450</v>
      </c>
      <c r="E309" s="9" t="s">
        <v>307</v>
      </c>
      <c r="F309" s="10">
        <v>23</v>
      </c>
      <c r="G309" s="10">
        <v>4</v>
      </c>
      <c r="H309" s="10"/>
      <c r="I309" s="10"/>
      <c r="J309" s="4" t="s">
        <v>20</v>
      </c>
      <c r="K309" s="9"/>
      <c r="L309" s="89" t="s">
        <v>144</v>
      </c>
      <c r="M309" s="4">
        <v>60</v>
      </c>
      <c r="N309" s="4"/>
      <c r="O309" s="6"/>
      <c r="P309" s="104" t="s">
        <v>619</v>
      </c>
      <c r="Q309" s="105">
        <f>SUM(M303:M309)</f>
        <v>210</v>
      </c>
      <c r="R309" s="105">
        <f t="shared" ref="R309:S309" si="72">SUM(N303:N309)</f>
        <v>76</v>
      </c>
      <c r="S309" s="105">
        <f t="shared" si="72"/>
        <v>0</v>
      </c>
      <c r="T309" s="100" t="s">
        <v>779</v>
      </c>
    </row>
    <row r="310" spans="1:22" ht="15" customHeight="1">
      <c r="A310" s="127"/>
      <c r="B310" s="124">
        <v>34</v>
      </c>
      <c r="C310" s="125" t="s">
        <v>792</v>
      </c>
      <c r="D310" s="9"/>
      <c r="E310" s="9"/>
      <c r="F310" s="10"/>
      <c r="G310" s="10"/>
      <c r="H310" s="10"/>
      <c r="I310" s="10"/>
      <c r="J310" s="4"/>
      <c r="K310" s="9"/>
      <c r="L310" s="89"/>
      <c r="M310" s="107">
        <f>SUM(M276:M309)</f>
        <v>700</v>
      </c>
      <c r="N310" s="107">
        <f t="shared" ref="N310:O310" si="73">SUM(N276:N309)</f>
        <v>227</v>
      </c>
      <c r="O310" s="107">
        <f t="shared" si="73"/>
        <v>565</v>
      </c>
      <c r="P310" s="104"/>
      <c r="Q310" s="102">
        <f>SUM(Q276:Q309)</f>
        <v>700</v>
      </c>
      <c r="R310" s="102">
        <f t="shared" ref="R310:S310" si="74">SUM(R276:R309)</f>
        <v>227</v>
      </c>
      <c r="S310" s="138">
        <f t="shared" si="74"/>
        <v>565</v>
      </c>
      <c r="T310" s="100"/>
    </row>
    <row r="311" spans="1:22" s="43" customFormat="1" ht="15" customHeight="1">
      <c r="A311" s="140">
        <v>14</v>
      </c>
      <c r="B311" s="135">
        <v>1</v>
      </c>
      <c r="C311" s="5" t="s">
        <v>303</v>
      </c>
      <c r="D311" s="5" t="s">
        <v>494</v>
      </c>
      <c r="E311" s="5" t="s">
        <v>41</v>
      </c>
      <c r="F311" s="6">
        <v>22</v>
      </c>
      <c r="G311" s="6">
        <v>5</v>
      </c>
      <c r="H311" s="6"/>
      <c r="I311" s="6"/>
      <c r="J311" s="6" t="s">
        <v>67</v>
      </c>
      <c r="K311" s="5"/>
      <c r="L311" s="76" t="s">
        <v>495</v>
      </c>
      <c r="M311" s="6">
        <v>8</v>
      </c>
      <c r="N311" s="6"/>
      <c r="O311" s="6"/>
      <c r="P311" s="104" t="s">
        <v>619</v>
      </c>
      <c r="Q311" s="105">
        <f>SUM(M311:M311)</f>
        <v>8</v>
      </c>
      <c r="R311" s="105">
        <f t="shared" ref="R311:S311" si="75">SUM(N311:N311)</f>
        <v>0</v>
      </c>
      <c r="S311" s="105">
        <f t="shared" si="75"/>
        <v>0</v>
      </c>
      <c r="T311" s="100" t="s">
        <v>780</v>
      </c>
      <c r="U311" s="38"/>
      <c r="V311" s="123"/>
    </row>
    <row r="312" spans="1:22" ht="19.8" hidden="1" customHeight="1">
      <c r="A312" s="127"/>
      <c r="B312" s="135">
        <v>1</v>
      </c>
      <c r="C312" s="9" t="s">
        <v>62</v>
      </c>
      <c r="D312" s="9" t="s">
        <v>106</v>
      </c>
      <c r="E312" s="9" t="s">
        <v>41</v>
      </c>
      <c r="F312" s="10">
        <v>10</v>
      </c>
      <c r="G312" s="10">
        <v>10</v>
      </c>
      <c r="H312" s="10"/>
      <c r="I312" s="10"/>
      <c r="J312" s="4" t="s">
        <v>48</v>
      </c>
      <c r="K312" s="9" t="s">
        <v>107</v>
      </c>
      <c r="L312" s="89" t="s">
        <v>108</v>
      </c>
      <c r="M312" s="121">
        <v>24</v>
      </c>
      <c r="N312" s="121">
        <v>10</v>
      </c>
      <c r="O312" s="10"/>
      <c r="P312" s="52"/>
      <c r="Q312" s="106"/>
      <c r="R312" s="106"/>
      <c r="S312" s="106"/>
      <c r="T312" s="100"/>
    </row>
    <row r="313" spans="1:22" ht="149.4" hidden="1" customHeight="1">
      <c r="A313" s="127"/>
      <c r="B313" s="135">
        <v>2</v>
      </c>
      <c r="C313" s="9" t="s">
        <v>303</v>
      </c>
      <c r="D313" s="9" t="s">
        <v>354</v>
      </c>
      <c r="E313" s="9" t="s">
        <v>41</v>
      </c>
      <c r="F313" s="10">
        <v>11</v>
      </c>
      <c r="G313" s="10">
        <v>3</v>
      </c>
      <c r="H313" s="10">
        <v>13</v>
      </c>
      <c r="I313" s="10">
        <v>3</v>
      </c>
      <c r="J313" s="4" t="s">
        <v>48</v>
      </c>
      <c r="K313" s="9" t="s">
        <v>714</v>
      </c>
      <c r="L313" s="76" t="s">
        <v>713</v>
      </c>
      <c r="M313" s="6">
        <v>11</v>
      </c>
      <c r="N313" s="6">
        <v>3</v>
      </c>
      <c r="O313" s="10"/>
      <c r="P313" s="104"/>
      <c r="Q313" s="106"/>
      <c r="R313" s="106"/>
      <c r="S313" s="106"/>
      <c r="T313" s="100"/>
    </row>
    <row r="314" spans="1:22" ht="15" customHeight="1">
      <c r="A314" s="127"/>
      <c r="B314" s="135">
        <v>3</v>
      </c>
      <c r="C314" s="9" t="s">
        <v>303</v>
      </c>
      <c r="D314" s="9" t="s">
        <v>410</v>
      </c>
      <c r="E314" s="9" t="s">
        <v>41</v>
      </c>
      <c r="F314" s="10">
        <v>1</v>
      </c>
      <c r="G314" s="10">
        <v>4</v>
      </c>
      <c r="H314" s="10">
        <v>3</v>
      </c>
      <c r="I314" s="10">
        <v>4</v>
      </c>
      <c r="J314" s="4" t="s">
        <v>48</v>
      </c>
      <c r="K314" s="9"/>
      <c r="L314" s="76" t="s">
        <v>411</v>
      </c>
      <c r="M314" s="6">
        <v>4</v>
      </c>
      <c r="N314" s="6"/>
      <c r="O314" s="6"/>
      <c r="P314" s="104" t="s">
        <v>619</v>
      </c>
      <c r="Q314" s="105">
        <f>SUM(M312:M314)</f>
        <v>39</v>
      </c>
      <c r="R314" s="105">
        <f t="shared" ref="R314:S314" si="76">SUM(N312:N314)</f>
        <v>13</v>
      </c>
      <c r="S314" s="105">
        <f t="shared" si="76"/>
        <v>0</v>
      </c>
      <c r="T314" s="100" t="s">
        <v>776</v>
      </c>
    </row>
    <row r="315" spans="1:22" ht="15" customHeight="1">
      <c r="A315" s="127"/>
      <c r="B315" s="135">
        <v>1</v>
      </c>
      <c r="C315" s="9" t="s">
        <v>62</v>
      </c>
      <c r="D315" s="9" t="s">
        <v>63</v>
      </c>
      <c r="E315" s="9" t="s">
        <v>33</v>
      </c>
      <c r="F315" s="10">
        <v>27</v>
      </c>
      <c r="G315" s="10">
        <v>9</v>
      </c>
      <c r="H315" s="10"/>
      <c r="I315" s="10"/>
      <c r="J315" s="4" t="s">
        <v>34</v>
      </c>
      <c r="K315" s="9" t="s">
        <v>64</v>
      </c>
      <c r="L315" s="89" t="s">
        <v>768</v>
      </c>
      <c r="M315" s="4">
        <v>15</v>
      </c>
      <c r="N315" s="4">
        <v>8</v>
      </c>
      <c r="O315" s="6"/>
      <c r="P315" s="52"/>
      <c r="Q315" s="105">
        <f>SUM(M315:M315)</f>
        <v>15</v>
      </c>
      <c r="R315" s="105">
        <f t="shared" ref="R315:S316" si="77">SUM(N315:N315)</f>
        <v>8</v>
      </c>
      <c r="S315" s="105">
        <f t="shared" si="77"/>
        <v>0</v>
      </c>
      <c r="T315" s="100" t="s">
        <v>777</v>
      </c>
    </row>
    <row r="316" spans="1:22" ht="15" customHeight="1">
      <c r="A316" s="127"/>
      <c r="B316" s="135">
        <v>1</v>
      </c>
      <c r="C316" s="9" t="s">
        <v>303</v>
      </c>
      <c r="D316" s="9" t="s">
        <v>317</v>
      </c>
      <c r="E316" s="9" t="s">
        <v>304</v>
      </c>
      <c r="F316" s="10">
        <v>22</v>
      </c>
      <c r="G316" s="10">
        <v>2</v>
      </c>
      <c r="H316" s="10"/>
      <c r="I316" s="10"/>
      <c r="J316" s="4" t="s">
        <v>15</v>
      </c>
      <c r="K316" s="9" t="s">
        <v>712</v>
      </c>
      <c r="L316" s="76" t="s">
        <v>711</v>
      </c>
      <c r="M316" s="6">
        <v>24</v>
      </c>
      <c r="N316" s="6">
        <v>18</v>
      </c>
      <c r="O316" s="6"/>
      <c r="P316" s="104"/>
      <c r="Q316" s="105">
        <f>SUM(M316:M316)</f>
        <v>24</v>
      </c>
      <c r="R316" s="105">
        <f t="shared" si="77"/>
        <v>18</v>
      </c>
      <c r="S316" s="105">
        <f t="shared" si="77"/>
        <v>0</v>
      </c>
      <c r="T316" s="100" t="s">
        <v>778</v>
      </c>
    </row>
    <row r="317" spans="1:22" ht="19.8" hidden="1" customHeight="1">
      <c r="A317" s="127"/>
      <c r="B317" s="135">
        <v>1</v>
      </c>
      <c r="C317" s="9" t="s">
        <v>303</v>
      </c>
      <c r="D317" s="9" t="s">
        <v>35</v>
      </c>
      <c r="E317" s="9" t="s">
        <v>36</v>
      </c>
      <c r="F317" s="10">
        <v>16</v>
      </c>
      <c r="G317" s="10">
        <v>9</v>
      </c>
      <c r="H317" s="10"/>
      <c r="I317" s="10"/>
      <c r="J317" s="4" t="s">
        <v>20</v>
      </c>
      <c r="K317" s="9" t="s">
        <v>37</v>
      </c>
      <c r="L317" s="89" t="s">
        <v>38</v>
      </c>
      <c r="M317" s="4">
        <v>59</v>
      </c>
      <c r="N317" s="4">
        <v>18</v>
      </c>
      <c r="O317" s="6"/>
      <c r="P317" s="52"/>
      <c r="Q317" s="110"/>
      <c r="R317" s="110"/>
      <c r="S317" s="110"/>
      <c r="T317" s="103"/>
      <c r="U317" s="43"/>
      <c r="V317" s="43"/>
    </row>
    <row r="318" spans="1:22" ht="15" customHeight="1">
      <c r="A318" s="127"/>
      <c r="B318" s="135">
        <v>2</v>
      </c>
      <c r="C318" s="9" t="s">
        <v>62</v>
      </c>
      <c r="D318" s="9" t="s">
        <v>76</v>
      </c>
      <c r="E318" s="9" t="s">
        <v>77</v>
      </c>
      <c r="F318" s="10">
        <v>30</v>
      </c>
      <c r="G318" s="10">
        <v>9</v>
      </c>
      <c r="H318" s="10"/>
      <c r="I318" s="10"/>
      <c r="J318" s="4" t="s">
        <v>20</v>
      </c>
      <c r="K318" s="9" t="s">
        <v>160</v>
      </c>
      <c r="L318" s="89" t="s">
        <v>548</v>
      </c>
      <c r="M318" s="4">
        <v>40</v>
      </c>
      <c r="N318" s="4">
        <v>9</v>
      </c>
      <c r="O318" s="6"/>
      <c r="P318" s="52"/>
      <c r="Q318" s="105">
        <f>SUM(M317:M318)</f>
        <v>99</v>
      </c>
      <c r="R318" s="105">
        <f t="shared" ref="R318:S318" si="78">SUM(N317:N318)</f>
        <v>27</v>
      </c>
      <c r="S318" s="105">
        <f t="shared" si="78"/>
        <v>0</v>
      </c>
      <c r="T318" s="100" t="s">
        <v>779</v>
      </c>
    </row>
    <row r="319" spans="1:22" ht="15" customHeight="1">
      <c r="A319" s="127"/>
      <c r="B319" s="124">
        <v>8</v>
      </c>
      <c r="C319" s="125" t="s">
        <v>792</v>
      </c>
      <c r="D319" s="9"/>
      <c r="E319" s="9"/>
      <c r="F319" s="10"/>
      <c r="G319" s="10"/>
      <c r="H319" s="10"/>
      <c r="I319" s="10"/>
      <c r="J319" s="4"/>
      <c r="K319" s="9"/>
      <c r="L319" s="76"/>
      <c r="M319" s="107">
        <f>SUM(M311:M318)</f>
        <v>185</v>
      </c>
      <c r="N319" s="107">
        <f t="shared" ref="N319:O319" si="79">SUM(N311:N318)</f>
        <v>66</v>
      </c>
      <c r="O319" s="107">
        <f t="shared" si="79"/>
        <v>0</v>
      </c>
      <c r="P319" s="104"/>
      <c r="Q319" s="102">
        <f>SUM(Q311:Q318)</f>
        <v>185</v>
      </c>
      <c r="R319" s="102">
        <f t="shared" ref="R319:S319" si="80">SUM(R311:R318)</f>
        <v>66</v>
      </c>
      <c r="S319" s="138">
        <f t="shared" si="80"/>
        <v>0</v>
      </c>
      <c r="T319" s="100"/>
    </row>
    <row r="320" spans="1:22" ht="15" customHeight="1">
      <c r="A320" s="127">
        <v>15</v>
      </c>
      <c r="B320" s="135">
        <v>1</v>
      </c>
      <c r="C320" s="5" t="s">
        <v>152</v>
      </c>
      <c r="D320" s="5" t="s">
        <v>273</v>
      </c>
      <c r="E320" s="5" t="s">
        <v>41</v>
      </c>
      <c r="F320" s="10">
        <v>22</v>
      </c>
      <c r="G320" s="10">
        <v>1</v>
      </c>
      <c r="H320" s="10">
        <v>23</v>
      </c>
      <c r="I320" s="10">
        <v>1</v>
      </c>
      <c r="J320" s="4" t="s">
        <v>48</v>
      </c>
      <c r="K320" s="9" t="s">
        <v>274</v>
      </c>
      <c r="L320" s="89" t="s">
        <v>275</v>
      </c>
      <c r="M320" s="4">
        <v>5</v>
      </c>
      <c r="N320" s="4">
        <v>5</v>
      </c>
      <c r="O320" s="4"/>
      <c r="P320" s="104"/>
      <c r="Q320" s="105">
        <f>SUM(M320:M320)</f>
        <v>5</v>
      </c>
      <c r="R320" s="105">
        <f t="shared" ref="R320:S320" si="81">SUM(N320:N320)</f>
        <v>5</v>
      </c>
      <c r="S320" s="105">
        <f t="shared" si="81"/>
        <v>0</v>
      </c>
      <c r="T320" s="100" t="s">
        <v>777</v>
      </c>
    </row>
    <row r="321" spans="1:20" ht="17.399999999999999" hidden="1" customHeight="1">
      <c r="A321" s="127"/>
      <c r="B321" s="135">
        <v>1</v>
      </c>
      <c r="C321" s="9" t="s">
        <v>152</v>
      </c>
      <c r="D321" s="9" t="s">
        <v>153</v>
      </c>
      <c r="E321" s="9" t="s">
        <v>41</v>
      </c>
      <c r="F321" s="10">
        <v>1</v>
      </c>
      <c r="G321" s="10">
        <v>11</v>
      </c>
      <c r="H321" s="10">
        <v>2</v>
      </c>
      <c r="I321" s="10">
        <v>11</v>
      </c>
      <c r="J321" s="4" t="s">
        <v>34</v>
      </c>
      <c r="K321" s="9" t="s">
        <v>154</v>
      </c>
      <c r="L321" s="76" t="s">
        <v>155</v>
      </c>
      <c r="M321" s="4">
        <v>10</v>
      </c>
      <c r="N321" s="4">
        <v>9</v>
      </c>
      <c r="O321" s="4"/>
      <c r="P321" s="52"/>
      <c r="Q321" s="106"/>
      <c r="R321" s="106"/>
      <c r="S321" s="106"/>
      <c r="T321" s="100"/>
    </row>
    <row r="322" spans="1:20" ht="16.2" hidden="1" customHeight="1">
      <c r="A322" s="127"/>
      <c r="B322" s="135">
        <v>2</v>
      </c>
      <c r="C322" s="5" t="s">
        <v>152</v>
      </c>
      <c r="D322" s="5" t="s">
        <v>258</v>
      </c>
      <c r="E322" s="5" t="s">
        <v>41</v>
      </c>
      <c r="F322" s="10">
        <v>29</v>
      </c>
      <c r="G322" s="10">
        <v>12</v>
      </c>
      <c r="H322" s="10">
        <v>30</v>
      </c>
      <c r="I322" s="10">
        <v>12</v>
      </c>
      <c r="J322" s="4" t="s">
        <v>34</v>
      </c>
      <c r="K322" s="9" t="s">
        <v>259</v>
      </c>
      <c r="L322" s="89" t="s">
        <v>260</v>
      </c>
      <c r="M322" s="4">
        <v>9</v>
      </c>
      <c r="N322" s="4">
        <v>9</v>
      </c>
      <c r="O322" s="4"/>
      <c r="P322" s="52"/>
      <c r="Q322" s="106"/>
      <c r="R322" s="106"/>
      <c r="S322" s="106"/>
      <c r="T322" s="100"/>
    </row>
    <row r="323" spans="1:20" ht="189" hidden="1" customHeight="1">
      <c r="A323" s="127"/>
      <c r="B323" s="135">
        <v>3</v>
      </c>
      <c r="C323" s="5" t="s">
        <v>152</v>
      </c>
      <c r="D323" s="5" t="s">
        <v>377</v>
      </c>
      <c r="E323" s="5" t="s">
        <v>41</v>
      </c>
      <c r="F323" s="10">
        <v>19</v>
      </c>
      <c r="G323" s="10">
        <v>3</v>
      </c>
      <c r="H323" s="10">
        <v>20</v>
      </c>
      <c r="I323" s="10">
        <v>3</v>
      </c>
      <c r="J323" s="4" t="s">
        <v>34</v>
      </c>
      <c r="K323" s="9" t="s">
        <v>378</v>
      </c>
      <c r="L323" s="89" t="s">
        <v>379</v>
      </c>
      <c r="M323" s="4">
        <v>10</v>
      </c>
      <c r="N323" s="4">
        <v>10</v>
      </c>
      <c r="O323" s="4"/>
      <c r="P323" s="104"/>
      <c r="Q323" s="106"/>
      <c r="R323" s="106"/>
      <c r="S323" s="106"/>
      <c r="T323" s="100"/>
    </row>
    <row r="324" spans="1:20" ht="15" customHeight="1">
      <c r="A324" s="127"/>
      <c r="B324" s="135">
        <v>4</v>
      </c>
      <c r="C324" s="5" t="s">
        <v>152</v>
      </c>
      <c r="D324" s="5" t="s">
        <v>728</v>
      </c>
      <c r="E324" s="5" t="s">
        <v>268</v>
      </c>
      <c r="F324" s="6">
        <v>28</v>
      </c>
      <c r="G324" s="6">
        <v>3</v>
      </c>
      <c r="H324" s="6"/>
      <c r="I324" s="6"/>
      <c r="J324" s="6" t="s">
        <v>34</v>
      </c>
      <c r="K324" s="5"/>
      <c r="L324" s="76" t="s">
        <v>403</v>
      </c>
      <c r="M324" s="6">
        <v>6</v>
      </c>
      <c r="N324" s="6"/>
      <c r="O324" s="6"/>
      <c r="P324" s="104" t="s">
        <v>619</v>
      </c>
      <c r="Q324" s="105">
        <f>SUM(M321:M324)</f>
        <v>35</v>
      </c>
      <c r="R324" s="105">
        <f t="shared" ref="R324:S324" si="82">SUM(N321:N324)</f>
        <v>28</v>
      </c>
      <c r="S324" s="105">
        <f t="shared" si="82"/>
        <v>0</v>
      </c>
      <c r="T324" s="100" t="s">
        <v>777</v>
      </c>
    </row>
    <row r="325" spans="1:20" ht="15" customHeight="1">
      <c r="A325" s="127"/>
      <c r="B325" s="124">
        <v>5</v>
      </c>
      <c r="C325" s="125" t="s">
        <v>792</v>
      </c>
      <c r="D325" s="9"/>
      <c r="E325" s="9"/>
      <c r="F325" s="6"/>
      <c r="G325" s="6"/>
      <c r="H325" s="10"/>
      <c r="I325" s="10"/>
      <c r="J325" s="4"/>
      <c r="K325" s="9"/>
      <c r="L325" s="76"/>
      <c r="M325" s="107">
        <f>SUM(M320:M324)</f>
        <v>40</v>
      </c>
      <c r="N325" s="107">
        <f t="shared" ref="N325:O325" si="83">SUM(N320:N324)</f>
        <v>33</v>
      </c>
      <c r="O325" s="107">
        <f t="shared" si="83"/>
        <v>0</v>
      </c>
      <c r="P325" s="104"/>
      <c r="Q325" s="102">
        <f>SUM(Q320:Q324)</f>
        <v>40</v>
      </c>
      <c r="R325" s="102">
        <f t="shared" ref="R325:S325" si="84">SUM(R320:R324)</f>
        <v>33</v>
      </c>
      <c r="S325" s="138">
        <f t="shared" si="84"/>
        <v>0</v>
      </c>
      <c r="T325" s="100"/>
    </row>
    <row r="326" spans="1:20" ht="28.8" hidden="1" customHeight="1">
      <c r="A326" s="127"/>
      <c r="B326" s="135">
        <v>1</v>
      </c>
      <c r="C326" s="9" t="s">
        <v>87</v>
      </c>
      <c r="D326" s="9" t="s">
        <v>752</v>
      </c>
      <c r="E326" s="9" t="s">
        <v>89</v>
      </c>
      <c r="F326" s="6">
        <v>1</v>
      </c>
      <c r="G326" s="6">
        <v>10</v>
      </c>
      <c r="H326" s="10"/>
      <c r="I326" s="10"/>
      <c r="J326" s="4" t="s">
        <v>15</v>
      </c>
      <c r="K326" s="9"/>
      <c r="L326" s="76" t="s">
        <v>90</v>
      </c>
      <c r="M326" s="4">
        <v>60</v>
      </c>
      <c r="N326" s="4"/>
      <c r="O326" s="4"/>
      <c r="P326" s="52"/>
      <c r="Q326" s="106"/>
      <c r="R326" s="106"/>
      <c r="S326" s="106"/>
      <c r="T326" s="100"/>
    </row>
    <row r="327" spans="1:20" ht="15" customHeight="1">
      <c r="A327" s="127">
        <v>16</v>
      </c>
      <c r="B327" s="135">
        <v>2</v>
      </c>
      <c r="C327" s="9" t="s">
        <v>87</v>
      </c>
      <c r="D327" s="9" t="s">
        <v>751</v>
      </c>
      <c r="E327" s="9" t="s">
        <v>85</v>
      </c>
      <c r="F327" s="6">
        <v>21</v>
      </c>
      <c r="G327" s="6">
        <v>10</v>
      </c>
      <c r="H327" s="10"/>
      <c r="I327" s="10"/>
      <c r="J327" s="4" t="s">
        <v>15</v>
      </c>
      <c r="K327" s="9"/>
      <c r="L327" s="76" t="s">
        <v>38</v>
      </c>
      <c r="M327" s="4">
        <v>75</v>
      </c>
      <c r="N327" s="4"/>
      <c r="O327" s="4"/>
      <c r="P327" s="126"/>
      <c r="Q327" s="112">
        <f>SUM(M326:M327)</f>
        <v>135</v>
      </c>
      <c r="R327" s="112">
        <f t="shared" ref="R327:S327" si="85">SUM(N326:N327)</f>
        <v>0</v>
      </c>
      <c r="S327" s="112">
        <f t="shared" si="85"/>
        <v>0</v>
      </c>
      <c r="T327" s="100" t="s">
        <v>778</v>
      </c>
    </row>
    <row r="328" spans="1:20" ht="15" customHeight="1">
      <c r="A328" s="127"/>
      <c r="B328" s="124">
        <v>2</v>
      </c>
      <c r="C328" s="125" t="s">
        <v>792</v>
      </c>
      <c r="D328" s="9"/>
      <c r="E328" s="9"/>
      <c r="F328" s="6"/>
      <c r="G328" s="6"/>
      <c r="H328" s="10"/>
      <c r="I328" s="10"/>
      <c r="J328" s="4"/>
      <c r="K328" s="9"/>
      <c r="L328" s="76"/>
      <c r="M328" s="107">
        <f>SUM(M326:M327)</f>
        <v>135</v>
      </c>
      <c r="N328" s="107">
        <f t="shared" ref="N328:O328" si="86">SUM(N326:N327)</f>
        <v>0</v>
      </c>
      <c r="O328" s="107">
        <f t="shared" si="86"/>
        <v>0</v>
      </c>
      <c r="P328" s="104"/>
      <c r="Q328" s="102">
        <f>SUM(M328:M328)</f>
        <v>135</v>
      </c>
      <c r="R328" s="102">
        <f t="shared" ref="R328:S328" si="87">SUM(N328:N328)</f>
        <v>0</v>
      </c>
      <c r="S328" s="102">
        <f t="shared" si="87"/>
        <v>0</v>
      </c>
      <c r="T328" s="100"/>
    </row>
    <row r="329" spans="1:20" ht="31.2" customHeight="1">
      <c r="A329" s="127"/>
      <c r="B329" s="136">
        <v>295</v>
      </c>
      <c r="C329" s="137" t="s">
        <v>793</v>
      </c>
      <c r="D329" s="120"/>
      <c r="E329" s="120"/>
      <c r="F329" s="120"/>
      <c r="G329" s="120"/>
      <c r="H329" s="120"/>
      <c r="I329" s="120"/>
      <c r="J329" s="120"/>
      <c r="K329" s="120"/>
      <c r="L329" s="122"/>
      <c r="M329" s="120"/>
      <c r="N329" s="120"/>
      <c r="O329" s="120"/>
      <c r="P329" s="104"/>
      <c r="Q329" s="108">
        <f>Q62+Q64+Q66+Q103+Q116+Q138+Q145+Q193+Q214+Q256+Q267+Q275+Q310+Q319+Q325+Q328</f>
        <v>7617</v>
      </c>
      <c r="R329" s="108">
        <f t="shared" ref="R329:S329" si="88">R62+R64+R66+R103+R116+R138+R145+R193+R214+R256+R267+R275+R310+R319+R325+R328</f>
        <v>1341</v>
      </c>
      <c r="S329" s="108">
        <f t="shared" si="88"/>
        <v>5474</v>
      </c>
      <c r="T329" s="100"/>
    </row>
  </sheetData>
  <mergeCells count="18">
    <mergeCell ref="C3:C4"/>
    <mergeCell ref="B3:B4"/>
    <mergeCell ref="Q3:S3"/>
    <mergeCell ref="K16:K17"/>
    <mergeCell ref="L16:L17"/>
    <mergeCell ref="M16:M17"/>
    <mergeCell ref="N16:N17"/>
    <mergeCell ref="O16:O17"/>
    <mergeCell ref="P16:P17"/>
    <mergeCell ref="B16:B17"/>
    <mergeCell ref="C16:C17"/>
    <mergeCell ref="D16:D17"/>
    <mergeCell ref="E16:E17"/>
    <mergeCell ref="F16:I16"/>
    <mergeCell ref="J16:J17"/>
    <mergeCell ref="A16:A17"/>
    <mergeCell ref="Q16:S16"/>
    <mergeCell ref="T16:T17"/>
  </mergeCells>
  <printOptions horizontalCentered="1"/>
  <pageMargins left="1.1023622047244095" right="0" top="0" bottom="0" header="0.11811023622047245" footer="0.11811023622047245"/>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R301"/>
  <sheetViews>
    <sheetView topLeftCell="A294" zoomScale="110" zoomScaleNormal="110" workbookViewId="0">
      <selection activeCell="D302" sqref="D302"/>
    </sheetView>
  </sheetViews>
  <sheetFormatPr defaultRowHeight="13.8"/>
  <cols>
    <col min="1" max="1" width="3.6640625" style="38" customWidth="1"/>
    <col min="2" max="2" width="14.6640625" style="38" customWidth="1"/>
    <col min="3" max="3" width="28.44140625" style="38" customWidth="1"/>
    <col min="4" max="4" width="14.33203125" style="38" customWidth="1"/>
    <col min="5" max="9" width="3.5546875" style="38" customWidth="1"/>
    <col min="10" max="10" width="14.21875" style="38" customWidth="1"/>
    <col min="11" max="11" width="23.33203125" style="38" customWidth="1"/>
    <col min="12" max="13" width="6.109375" style="38" customWidth="1"/>
    <col min="14" max="14" width="5.88671875" style="38" customWidth="1"/>
    <col min="15" max="15" width="4" style="55" customWidth="1"/>
    <col min="16" max="16384" width="8.88671875" style="38"/>
  </cols>
  <sheetData>
    <row r="1" spans="1:18">
      <c r="B1" s="38" t="s">
        <v>753</v>
      </c>
    </row>
    <row r="2" spans="1:18" ht="13.8" customHeight="1">
      <c r="A2" s="170" t="s">
        <v>0</v>
      </c>
      <c r="B2" s="172" t="s">
        <v>538</v>
      </c>
      <c r="C2" s="170" t="s">
        <v>1</v>
      </c>
      <c r="D2" s="170" t="s">
        <v>2</v>
      </c>
      <c r="E2" s="173" t="s">
        <v>3</v>
      </c>
      <c r="F2" s="174"/>
      <c r="G2" s="174"/>
      <c r="H2" s="175"/>
      <c r="I2" s="162" t="s">
        <v>4</v>
      </c>
      <c r="J2" s="170" t="s">
        <v>5</v>
      </c>
      <c r="K2" s="176" t="s">
        <v>6</v>
      </c>
      <c r="L2" s="162" t="s">
        <v>7</v>
      </c>
      <c r="M2" s="162" t="s">
        <v>8</v>
      </c>
      <c r="N2" s="162" t="s">
        <v>757</v>
      </c>
      <c r="O2" s="178"/>
      <c r="P2" s="162" t="s">
        <v>7</v>
      </c>
      <c r="Q2" s="162" t="s">
        <v>8</v>
      </c>
      <c r="R2" s="162" t="s">
        <v>757</v>
      </c>
    </row>
    <row r="3" spans="1:18" s="40" customFormat="1" ht="69" customHeight="1">
      <c r="A3" s="171"/>
      <c r="B3" s="161"/>
      <c r="C3" s="171"/>
      <c r="D3" s="171"/>
      <c r="E3" s="1" t="s">
        <v>9</v>
      </c>
      <c r="F3" s="2" t="s">
        <v>10</v>
      </c>
      <c r="G3" s="1" t="s">
        <v>11</v>
      </c>
      <c r="H3" s="2" t="s">
        <v>10</v>
      </c>
      <c r="I3" s="163"/>
      <c r="J3" s="171"/>
      <c r="K3" s="177"/>
      <c r="L3" s="163"/>
      <c r="M3" s="163"/>
      <c r="N3" s="163"/>
      <c r="O3" s="179"/>
      <c r="P3" s="163"/>
      <c r="Q3" s="163"/>
      <c r="R3" s="163"/>
    </row>
    <row r="4" spans="1:18" s="40" customFormat="1" ht="186" customHeight="1">
      <c r="A4" s="12">
        <v>1</v>
      </c>
      <c r="B4" s="31" t="s">
        <v>749</v>
      </c>
      <c r="C4" s="31" t="s">
        <v>13</v>
      </c>
      <c r="D4" s="31" t="s">
        <v>14</v>
      </c>
      <c r="E4" s="32">
        <v>4</v>
      </c>
      <c r="F4" s="32">
        <v>9</v>
      </c>
      <c r="G4" s="32"/>
      <c r="H4" s="32"/>
      <c r="I4" s="12" t="s">
        <v>15</v>
      </c>
      <c r="J4" s="31"/>
      <c r="K4" s="33" t="s">
        <v>16</v>
      </c>
      <c r="L4" s="12">
        <v>200</v>
      </c>
      <c r="M4" s="12">
        <v>30</v>
      </c>
      <c r="N4" s="34">
        <v>200</v>
      </c>
      <c r="O4" s="51"/>
      <c r="P4" s="3"/>
      <c r="Q4" s="41"/>
    </row>
    <row r="5" spans="1:18" s="40" customFormat="1" ht="79.8" customHeight="1">
      <c r="A5" s="12">
        <v>2</v>
      </c>
      <c r="B5" s="31" t="s">
        <v>17</v>
      </c>
      <c r="C5" s="31" t="s">
        <v>750</v>
      </c>
      <c r="D5" s="31" t="s">
        <v>19</v>
      </c>
      <c r="E5" s="32">
        <v>5</v>
      </c>
      <c r="F5" s="32">
        <v>9</v>
      </c>
      <c r="G5" s="32"/>
      <c r="H5" s="32"/>
      <c r="I5" s="12" t="s">
        <v>20</v>
      </c>
      <c r="J5" s="31" t="s">
        <v>21</v>
      </c>
      <c r="K5" s="33" t="s">
        <v>22</v>
      </c>
      <c r="L5" s="12">
        <v>76</v>
      </c>
      <c r="M5" s="12">
        <v>6</v>
      </c>
      <c r="N5" s="34">
        <v>100</v>
      </c>
      <c r="O5" s="51"/>
      <c r="P5" s="3"/>
      <c r="Q5" s="41"/>
    </row>
    <row r="6" spans="1:18" s="40" customFormat="1" ht="175.8" customHeight="1">
      <c r="A6" s="12">
        <v>3</v>
      </c>
      <c r="B6" s="31" t="s">
        <v>591</v>
      </c>
      <c r="C6" s="31" t="s">
        <v>23</v>
      </c>
      <c r="D6" s="31" t="s">
        <v>592</v>
      </c>
      <c r="E6" s="32">
        <v>5</v>
      </c>
      <c r="F6" s="32">
        <v>9</v>
      </c>
      <c r="G6" s="32">
        <v>6</v>
      </c>
      <c r="H6" s="32">
        <v>9</v>
      </c>
      <c r="I6" s="12" t="s">
        <v>15</v>
      </c>
      <c r="J6" s="33"/>
      <c r="K6" s="33" t="s">
        <v>593</v>
      </c>
      <c r="L6" s="12">
        <v>200</v>
      </c>
      <c r="M6" s="12">
        <v>0</v>
      </c>
      <c r="N6" s="34">
        <v>200</v>
      </c>
      <c r="O6" s="51"/>
      <c r="P6" s="3"/>
      <c r="Q6" s="39"/>
    </row>
    <row r="7" spans="1:18" s="40" customFormat="1" ht="185.4" customHeight="1">
      <c r="A7" s="12">
        <v>4</v>
      </c>
      <c r="B7" s="31" t="s">
        <v>12</v>
      </c>
      <c r="C7" s="31" t="s">
        <v>24</v>
      </c>
      <c r="D7" s="31" t="s">
        <v>25</v>
      </c>
      <c r="E7" s="32">
        <v>12</v>
      </c>
      <c r="F7" s="32">
        <v>9</v>
      </c>
      <c r="G7" s="32"/>
      <c r="H7" s="32"/>
      <c r="I7" s="12" t="s">
        <v>15</v>
      </c>
      <c r="J7" s="31"/>
      <c r="K7" s="33" t="s">
        <v>26</v>
      </c>
      <c r="L7" s="12">
        <v>0</v>
      </c>
      <c r="M7" s="12">
        <v>0</v>
      </c>
      <c r="N7" s="34"/>
      <c r="O7" s="51"/>
      <c r="P7" s="3"/>
      <c r="Q7" s="41"/>
    </row>
    <row r="8" spans="1:18" s="40" customFormat="1" ht="345.6" customHeight="1">
      <c r="A8" s="12">
        <v>5</v>
      </c>
      <c r="B8" s="13" t="s">
        <v>27</v>
      </c>
      <c r="C8" s="13" t="s">
        <v>28</v>
      </c>
      <c r="D8" s="13" t="s">
        <v>14</v>
      </c>
      <c r="E8" s="14">
        <v>13</v>
      </c>
      <c r="F8" s="14">
        <v>9</v>
      </c>
      <c r="G8" s="14"/>
      <c r="H8" s="14"/>
      <c r="I8" s="15" t="s">
        <v>15</v>
      </c>
      <c r="J8" s="13"/>
      <c r="K8" s="16" t="s">
        <v>29</v>
      </c>
      <c r="L8" s="15">
        <v>26</v>
      </c>
      <c r="M8" s="15"/>
      <c r="N8" s="18"/>
      <c r="O8" s="51"/>
      <c r="P8" s="3"/>
      <c r="Q8" s="41"/>
    </row>
    <row r="9" spans="1:18" s="40" customFormat="1" ht="54" customHeight="1">
      <c r="A9" s="12">
        <v>6</v>
      </c>
      <c r="B9" s="31" t="s">
        <v>303</v>
      </c>
      <c r="C9" s="31" t="s">
        <v>35</v>
      </c>
      <c r="D9" s="31" t="s">
        <v>36</v>
      </c>
      <c r="E9" s="32">
        <v>16</v>
      </c>
      <c r="F9" s="32">
        <v>9</v>
      </c>
      <c r="G9" s="32"/>
      <c r="H9" s="32"/>
      <c r="I9" s="12" t="s">
        <v>20</v>
      </c>
      <c r="J9" s="31" t="s">
        <v>37</v>
      </c>
      <c r="K9" s="33" t="s">
        <v>38</v>
      </c>
      <c r="L9" s="12">
        <v>59</v>
      </c>
      <c r="M9" s="12">
        <v>18</v>
      </c>
      <c r="N9" s="34"/>
      <c r="O9" s="51"/>
      <c r="P9" s="3"/>
      <c r="Q9" s="41"/>
    </row>
    <row r="10" spans="1:18" s="40" customFormat="1" ht="148.80000000000001" customHeight="1">
      <c r="A10" s="12">
        <v>7</v>
      </c>
      <c r="B10" s="31" t="s">
        <v>12</v>
      </c>
      <c r="C10" s="31" t="s">
        <v>30</v>
      </c>
      <c r="D10" s="31" t="s">
        <v>14</v>
      </c>
      <c r="E10" s="32">
        <v>18</v>
      </c>
      <c r="F10" s="32">
        <v>9</v>
      </c>
      <c r="G10" s="32">
        <v>24</v>
      </c>
      <c r="H10" s="32">
        <v>9</v>
      </c>
      <c r="I10" s="12" t="s">
        <v>15</v>
      </c>
      <c r="J10" s="31"/>
      <c r="K10" s="33" t="s">
        <v>31</v>
      </c>
      <c r="L10" s="12">
        <v>0</v>
      </c>
      <c r="M10" s="12">
        <v>0</v>
      </c>
      <c r="N10" s="34"/>
      <c r="O10" s="51"/>
      <c r="P10" s="3"/>
      <c r="Q10" s="41"/>
    </row>
    <row r="11" spans="1:18" s="40" customFormat="1" ht="174" customHeight="1">
      <c r="A11" s="12">
        <v>8</v>
      </c>
      <c r="B11" s="13" t="s">
        <v>39</v>
      </c>
      <c r="C11" s="13" t="s">
        <v>40</v>
      </c>
      <c r="D11" s="13" t="s">
        <v>41</v>
      </c>
      <c r="E11" s="14">
        <v>18</v>
      </c>
      <c r="F11" s="14">
        <v>9</v>
      </c>
      <c r="G11" s="14">
        <v>20</v>
      </c>
      <c r="H11" s="14">
        <v>9</v>
      </c>
      <c r="I11" s="15" t="s">
        <v>42</v>
      </c>
      <c r="J11" s="13"/>
      <c r="K11" s="16" t="s">
        <v>43</v>
      </c>
      <c r="L11" s="15">
        <v>14</v>
      </c>
      <c r="M11" s="15"/>
      <c r="N11" s="18"/>
      <c r="O11" s="51"/>
      <c r="P11" s="3"/>
      <c r="Q11" s="41"/>
    </row>
    <row r="12" spans="1:18" s="40" customFormat="1" ht="159.6" customHeight="1">
      <c r="A12" s="12">
        <v>9</v>
      </c>
      <c r="B12" s="31" t="s">
        <v>17</v>
      </c>
      <c r="C12" s="31" t="s">
        <v>32</v>
      </c>
      <c r="D12" s="31" t="s">
        <v>555</v>
      </c>
      <c r="E12" s="32">
        <v>19</v>
      </c>
      <c r="F12" s="32">
        <v>9</v>
      </c>
      <c r="G12" s="32"/>
      <c r="H12" s="32"/>
      <c r="I12" s="12" t="s">
        <v>34</v>
      </c>
      <c r="J12" s="31" t="s">
        <v>554</v>
      </c>
      <c r="K12" s="33" t="s">
        <v>556</v>
      </c>
      <c r="L12" s="12">
        <v>12</v>
      </c>
      <c r="M12" s="12">
        <v>3</v>
      </c>
      <c r="N12" s="34"/>
      <c r="O12" s="51"/>
      <c r="P12" s="3"/>
      <c r="Q12" s="41"/>
    </row>
    <row r="13" spans="1:18" s="40" customFormat="1" ht="94.2" customHeight="1">
      <c r="A13" s="12">
        <v>10</v>
      </c>
      <c r="B13" s="31" t="s">
        <v>12</v>
      </c>
      <c r="C13" s="31" t="s">
        <v>44</v>
      </c>
      <c r="D13" s="31" t="s">
        <v>45</v>
      </c>
      <c r="E13" s="32">
        <v>19</v>
      </c>
      <c r="F13" s="32">
        <v>9</v>
      </c>
      <c r="G13" s="32"/>
      <c r="H13" s="32"/>
      <c r="I13" s="12" t="s">
        <v>15</v>
      </c>
      <c r="J13" s="31"/>
      <c r="K13" s="33" t="s">
        <v>46</v>
      </c>
      <c r="L13" s="12">
        <v>8</v>
      </c>
      <c r="M13" s="12">
        <v>6</v>
      </c>
      <c r="N13" s="34"/>
      <c r="O13" s="51"/>
      <c r="P13" s="3"/>
      <c r="Q13" s="41"/>
    </row>
    <row r="14" spans="1:18" s="43" customFormat="1" ht="66" customHeight="1">
      <c r="A14" s="12">
        <v>11</v>
      </c>
      <c r="B14" s="31" t="s">
        <v>624</v>
      </c>
      <c r="C14" s="31" t="s">
        <v>47</v>
      </c>
      <c r="D14" s="31" t="s">
        <v>14</v>
      </c>
      <c r="E14" s="32">
        <v>20</v>
      </c>
      <c r="F14" s="32">
        <v>9</v>
      </c>
      <c r="G14" s="32"/>
      <c r="H14" s="32"/>
      <c r="I14" s="12" t="s">
        <v>48</v>
      </c>
      <c r="J14" s="31"/>
      <c r="K14" s="42" t="s">
        <v>560</v>
      </c>
      <c r="L14" s="12">
        <v>12</v>
      </c>
      <c r="M14" s="12"/>
      <c r="N14" s="34"/>
      <c r="O14" s="51"/>
      <c r="P14" s="3"/>
      <c r="Q14" s="41"/>
    </row>
    <row r="15" spans="1:18" s="43" customFormat="1" ht="163.19999999999999" customHeight="1">
      <c r="A15" s="12">
        <v>12</v>
      </c>
      <c r="B15" s="31" t="s">
        <v>39</v>
      </c>
      <c r="C15" s="31" t="s">
        <v>49</v>
      </c>
      <c r="D15" s="31" t="s">
        <v>33</v>
      </c>
      <c r="E15" s="32">
        <v>21</v>
      </c>
      <c r="F15" s="32">
        <v>9</v>
      </c>
      <c r="G15" s="32">
        <v>23</v>
      </c>
      <c r="H15" s="32">
        <v>9</v>
      </c>
      <c r="I15" s="12" t="s">
        <v>48</v>
      </c>
      <c r="J15" s="31" t="s">
        <v>50</v>
      </c>
      <c r="K15" s="33" t="s">
        <v>51</v>
      </c>
      <c r="L15" s="12">
        <v>11</v>
      </c>
      <c r="M15" s="12">
        <v>11</v>
      </c>
      <c r="N15" s="34"/>
      <c r="O15" s="51"/>
      <c r="P15" s="3"/>
      <c r="Q15" s="41"/>
    </row>
    <row r="16" spans="1:18" s="43" customFormat="1" ht="54" customHeight="1">
      <c r="A16" s="12">
        <v>13</v>
      </c>
      <c r="B16" s="31" t="s">
        <v>17</v>
      </c>
      <c r="C16" s="31" t="s">
        <v>52</v>
      </c>
      <c r="D16" s="31" t="s">
        <v>14</v>
      </c>
      <c r="E16" s="32">
        <v>23</v>
      </c>
      <c r="F16" s="32">
        <v>9</v>
      </c>
      <c r="G16" s="32"/>
      <c r="H16" s="32"/>
      <c r="I16" s="12" t="s">
        <v>20</v>
      </c>
      <c r="J16" s="31" t="s">
        <v>53</v>
      </c>
      <c r="K16" s="33" t="s">
        <v>54</v>
      </c>
      <c r="L16" s="12">
        <v>47</v>
      </c>
      <c r="M16" s="12">
        <v>12</v>
      </c>
      <c r="N16" s="34">
        <v>50</v>
      </c>
      <c r="O16" s="51"/>
      <c r="P16" s="3"/>
      <c r="Q16" s="41"/>
    </row>
    <row r="17" spans="1:17" s="43" customFormat="1" ht="81" customHeight="1">
      <c r="A17" s="12">
        <v>14</v>
      </c>
      <c r="B17" s="31" t="s">
        <v>12</v>
      </c>
      <c r="C17" s="31" t="s">
        <v>55</v>
      </c>
      <c r="D17" s="31" t="s">
        <v>14</v>
      </c>
      <c r="E17" s="32">
        <v>24</v>
      </c>
      <c r="F17" s="32">
        <v>9</v>
      </c>
      <c r="G17" s="32"/>
      <c r="H17" s="32"/>
      <c r="I17" s="12" t="s">
        <v>15</v>
      </c>
      <c r="J17" s="31"/>
      <c r="K17" s="33" t="s">
        <v>56</v>
      </c>
      <c r="L17" s="12"/>
      <c r="M17" s="12"/>
      <c r="N17" s="34"/>
      <c r="O17" s="51"/>
      <c r="P17" s="3"/>
      <c r="Q17" s="41"/>
    </row>
    <row r="18" spans="1:17" s="44" customFormat="1" ht="148.19999999999999" customHeight="1">
      <c r="A18" s="12">
        <v>15</v>
      </c>
      <c r="B18" s="31" t="s">
        <v>39</v>
      </c>
      <c r="C18" s="31" t="s">
        <v>57</v>
      </c>
      <c r="D18" s="31" t="s">
        <v>41</v>
      </c>
      <c r="E18" s="32">
        <v>24</v>
      </c>
      <c r="F18" s="32">
        <v>9</v>
      </c>
      <c r="G18" s="32">
        <v>25</v>
      </c>
      <c r="H18" s="32">
        <v>9</v>
      </c>
      <c r="I18" s="12" t="s">
        <v>48</v>
      </c>
      <c r="J18" s="31" t="s">
        <v>58</v>
      </c>
      <c r="K18" s="33" t="s">
        <v>59</v>
      </c>
      <c r="L18" s="12">
        <v>11</v>
      </c>
      <c r="M18" s="12">
        <v>11</v>
      </c>
      <c r="N18" s="34"/>
      <c r="O18" s="51"/>
      <c r="P18" s="3"/>
      <c r="Q18" s="41"/>
    </row>
    <row r="19" spans="1:17" s="43" customFormat="1" ht="108.6" customHeight="1">
      <c r="A19" s="12">
        <v>16</v>
      </c>
      <c r="B19" s="13" t="s">
        <v>60</v>
      </c>
      <c r="C19" s="13" t="s">
        <v>594</v>
      </c>
      <c r="D19" s="13" t="s">
        <v>33</v>
      </c>
      <c r="E19" s="14">
        <v>25</v>
      </c>
      <c r="F19" s="14">
        <v>9</v>
      </c>
      <c r="G19" s="14">
        <v>27</v>
      </c>
      <c r="H19" s="14">
        <v>9</v>
      </c>
      <c r="I19" s="15" t="s">
        <v>34</v>
      </c>
      <c r="J19" s="13"/>
      <c r="K19" s="16" t="s">
        <v>510</v>
      </c>
      <c r="L19" s="15">
        <v>8</v>
      </c>
      <c r="M19" s="15"/>
      <c r="N19" s="18"/>
      <c r="O19" s="51"/>
      <c r="P19" s="3"/>
      <c r="Q19" s="41"/>
    </row>
    <row r="20" spans="1:17" s="44" customFormat="1" ht="211.2" customHeight="1">
      <c r="A20" s="12">
        <v>17</v>
      </c>
      <c r="B20" s="31" t="s">
        <v>60</v>
      </c>
      <c r="C20" s="31" t="s">
        <v>61</v>
      </c>
      <c r="D20" s="31" t="s">
        <v>33</v>
      </c>
      <c r="E20" s="32">
        <v>25</v>
      </c>
      <c r="F20" s="32">
        <v>9</v>
      </c>
      <c r="G20" s="32">
        <v>27</v>
      </c>
      <c r="H20" s="32">
        <v>9</v>
      </c>
      <c r="I20" s="12" t="s">
        <v>34</v>
      </c>
      <c r="J20" s="31" t="s">
        <v>542</v>
      </c>
      <c r="K20" s="33" t="s">
        <v>543</v>
      </c>
      <c r="L20" s="12">
        <v>16</v>
      </c>
      <c r="M20" s="12">
        <v>16</v>
      </c>
      <c r="N20" s="34"/>
      <c r="O20" s="51"/>
      <c r="P20" s="3"/>
      <c r="Q20" s="41"/>
    </row>
    <row r="21" spans="1:17" s="44" customFormat="1" ht="239.4" customHeight="1">
      <c r="A21" s="12">
        <v>18</v>
      </c>
      <c r="B21" s="31" t="s">
        <v>62</v>
      </c>
      <c r="C21" s="31" t="s">
        <v>63</v>
      </c>
      <c r="D21" s="31" t="s">
        <v>33</v>
      </c>
      <c r="E21" s="32">
        <v>27</v>
      </c>
      <c r="F21" s="32">
        <v>9</v>
      </c>
      <c r="G21" s="32"/>
      <c r="H21" s="32"/>
      <c r="I21" s="12" t="s">
        <v>34</v>
      </c>
      <c r="J21" s="31" t="s">
        <v>64</v>
      </c>
      <c r="K21" s="33" t="s">
        <v>65</v>
      </c>
      <c r="L21" s="12">
        <v>15</v>
      </c>
      <c r="M21" s="12">
        <v>8</v>
      </c>
      <c r="N21" s="34"/>
      <c r="O21" s="51"/>
      <c r="P21" s="3"/>
      <c r="Q21" s="41"/>
    </row>
    <row r="22" spans="1:17" s="44" customFormat="1" ht="184.8" customHeight="1">
      <c r="A22" s="12">
        <v>19</v>
      </c>
      <c r="B22" s="31" t="s">
        <v>17</v>
      </c>
      <c r="C22" s="31" t="s">
        <v>66</v>
      </c>
      <c r="D22" s="31" t="s">
        <v>41</v>
      </c>
      <c r="E22" s="32">
        <v>27</v>
      </c>
      <c r="F22" s="32">
        <v>9</v>
      </c>
      <c r="G22" s="32"/>
      <c r="H22" s="32"/>
      <c r="I22" s="12" t="s">
        <v>67</v>
      </c>
      <c r="J22" s="31" t="s">
        <v>68</v>
      </c>
      <c r="K22" s="33" t="s">
        <v>69</v>
      </c>
      <c r="L22" s="12">
        <v>12</v>
      </c>
      <c r="M22" s="12">
        <v>2</v>
      </c>
      <c r="N22" s="34"/>
      <c r="O22" s="51"/>
      <c r="P22" s="3"/>
      <c r="Q22" s="41"/>
    </row>
    <row r="23" spans="1:17" s="43" customFormat="1" ht="208.2" customHeight="1">
      <c r="A23" s="12">
        <v>20</v>
      </c>
      <c r="B23" s="31" t="s">
        <v>70</v>
      </c>
      <c r="C23" s="31" t="s">
        <v>568</v>
      </c>
      <c r="D23" s="31" t="s">
        <v>71</v>
      </c>
      <c r="E23" s="32">
        <v>27</v>
      </c>
      <c r="F23" s="32">
        <v>9</v>
      </c>
      <c r="G23" s="32"/>
      <c r="H23" s="32"/>
      <c r="I23" s="12" t="s">
        <v>34</v>
      </c>
      <c r="J23" s="31" t="s">
        <v>72</v>
      </c>
      <c r="K23" s="33" t="s">
        <v>73</v>
      </c>
      <c r="L23" s="12">
        <v>15</v>
      </c>
      <c r="M23" s="12">
        <v>7</v>
      </c>
      <c r="N23" s="34"/>
      <c r="O23" s="51"/>
      <c r="P23" s="3"/>
      <c r="Q23" s="41"/>
    </row>
    <row r="24" spans="1:17" s="43" customFormat="1" ht="54.6" customHeight="1">
      <c r="A24" s="12">
        <v>21</v>
      </c>
      <c r="B24" s="31" t="s">
        <v>651</v>
      </c>
      <c r="C24" s="31" t="s">
        <v>74</v>
      </c>
      <c r="D24" s="31" t="s">
        <v>14</v>
      </c>
      <c r="E24" s="32">
        <v>27</v>
      </c>
      <c r="F24" s="32">
        <v>9</v>
      </c>
      <c r="G24" s="32"/>
      <c r="H24" s="32"/>
      <c r="I24" s="12" t="s">
        <v>48</v>
      </c>
      <c r="J24" s="31"/>
      <c r="K24" s="33" t="s">
        <v>75</v>
      </c>
      <c r="L24" s="12"/>
      <c r="M24" s="12"/>
      <c r="N24" s="34"/>
      <c r="O24" s="51"/>
      <c r="P24" s="3"/>
      <c r="Q24" s="41"/>
    </row>
    <row r="25" spans="1:17" s="43" customFormat="1" ht="132.6" customHeight="1">
      <c r="A25" s="12">
        <v>22</v>
      </c>
      <c r="B25" s="31" t="s">
        <v>62</v>
      </c>
      <c r="C25" s="31" t="s">
        <v>76</v>
      </c>
      <c r="D25" s="31" t="s">
        <v>77</v>
      </c>
      <c r="E25" s="32">
        <v>30</v>
      </c>
      <c r="F25" s="32">
        <v>9</v>
      </c>
      <c r="G25" s="32"/>
      <c r="H25" s="32"/>
      <c r="I25" s="12" t="s">
        <v>20</v>
      </c>
      <c r="J25" s="31" t="s">
        <v>160</v>
      </c>
      <c r="K25" s="33" t="s">
        <v>548</v>
      </c>
      <c r="L25" s="12">
        <v>40</v>
      </c>
      <c r="M25" s="12">
        <v>9</v>
      </c>
      <c r="N25" s="34"/>
      <c r="O25" s="51"/>
      <c r="P25" s="3"/>
      <c r="Q25" s="41"/>
    </row>
    <row r="26" spans="1:17" s="43" customFormat="1" ht="27.6" customHeight="1">
      <c r="A26" s="12">
        <v>23</v>
      </c>
      <c r="B26" s="31" t="s">
        <v>87</v>
      </c>
      <c r="C26" s="31" t="s">
        <v>88</v>
      </c>
      <c r="D26" s="31" t="s">
        <v>89</v>
      </c>
      <c r="E26" s="32">
        <v>1</v>
      </c>
      <c r="F26" s="32">
        <v>10</v>
      </c>
      <c r="G26" s="32"/>
      <c r="H26" s="32"/>
      <c r="I26" s="12" t="s">
        <v>15</v>
      </c>
      <c r="J26" s="31"/>
      <c r="K26" s="33" t="s">
        <v>90</v>
      </c>
      <c r="L26" s="12">
        <v>60</v>
      </c>
      <c r="M26" s="12"/>
      <c r="N26" s="34"/>
      <c r="O26" s="51"/>
      <c r="P26" s="3"/>
      <c r="Q26" s="41"/>
    </row>
    <row r="27" spans="1:17" s="43" customFormat="1" ht="133.80000000000001" customHeight="1">
      <c r="A27" s="12">
        <v>24</v>
      </c>
      <c r="B27" s="31" t="s">
        <v>70</v>
      </c>
      <c r="C27" s="31" t="s">
        <v>91</v>
      </c>
      <c r="D27" s="31" t="s">
        <v>41</v>
      </c>
      <c r="E27" s="32">
        <v>2</v>
      </c>
      <c r="F27" s="32">
        <v>10</v>
      </c>
      <c r="G27" s="32"/>
      <c r="H27" s="32"/>
      <c r="I27" s="12" t="s">
        <v>34</v>
      </c>
      <c r="J27" s="31" t="s">
        <v>92</v>
      </c>
      <c r="K27" s="33" t="s">
        <v>93</v>
      </c>
      <c r="L27" s="12">
        <v>7</v>
      </c>
      <c r="M27" s="12">
        <v>3</v>
      </c>
      <c r="N27" s="34"/>
      <c r="O27" s="51"/>
      <c r="P27" s="3"/>
      <c r="Q27" s="41"/>
    </row>
    <row r="28" spans="1:17" s="43" customFormat="1" ht="145.80000000000001" customHeight="1">
      <c r="A28" s="12">
        <v>25</v>
      </c>
      <c r="B28" s="31" t="s">
        <v>17</v>
      </c>
      <c r="C28" s="31" t="s">
        <v>94</v>
      </c>
      <c r="D28" s="31" t="s">
        <v>14</v>
      </c>
      <c r="E28" s="32">
        <v>3</v>
      </c>
      <c r="F28" s="32">
        <v>10</v>
      </c>
      <c r="G28" s="32"/>
      <c r="H28" s="32"/>
      <c r="I28" s="12" t="s">
        <v>48</v>
      </c>
      <c r="J28" s="31" t="s">
        <v>553</v>
      </c>
      <c r="K28" s="33" t="s">
        <v>552</v>
      </c>
      <c r="L28" s="12">
        <v>11</v>
      </c>
      <c r="M28" s="12">
        <v>1</v>
      </c>
      <c r="N28" s="34"/>
      <c r="O28" s="51"/>
      <c r="P28" s="3"/>
      <c r="Q28" s="41"/>
    </row>
    <row r="29" spans="1:17" s="43" customFormat="1" ht="160.80000000000001" customHeight="1">
      <c r="A29" s="12">
        <v>26</v>
      </c>
      <c r="B29" s="31" t="s">
        <v>95</v>
      </c>
      <c r="C29" s="31" t="s">
        <v>96</v>
      </c>
      <c r="D29" s="31" t="s">
        <v>41</v>
      </c>
      <c r="E29" s="32">
        <v>3</v>
      </c>
      <c r="F29" s="32">
        <v>10</v>
      </c>
      <c r="G29" s="32"/>
      <c r="H29" s="32"/>
      <c r="I29" s="12" t="s">
        <v>48</v>
      </c>
      <c r="J29" s="31" t="s">
        <v>97</v>
      </c>
      <c r="K29" s="33" t="s">
        <v>98</v>
      </c>
      <c r="L29" s="12">
        <v>12</v>
      </c>
      <c r="M29" s="12">
        <v>8</v>
      </c>
      <c r="N29" s="34"/>
      <c r="O29" s="51"/>
      <c r="P29" s="3"/>
      <c r="Q29" s="41"/>
    </row>
    <row r="30" spans="1:17" s="43" customFormat="1" ht="67.8" customHeight="1">
      <c r="A30" s="12">
        <v>27</v>
      </c>
      <c r="B30" s="31" t="s">
        <v>12</v>
      </c>
      <c r="C30" s="31" t="s">
        <v>99</v>
      </c>
      <c r="D30" s="31" t="s">
        <v>14</v>
      </c>
      <c r="E30" s="32">
        <v>3</v>
      </c>
      <c r="F30" s="32">
        <v>10</v>
      </c>
      <c r="G30" s="32"/>
      <c r="H30" s="32"/>
      <c r="I30" s="12" t="s">
        <v>48</v>
      </c>
      <c r="J30" s="31"/>
      <c r="K30" s="33" t="s">
        <v>100</v>
      </c>
      <c r="L30" s="12"/>
      <c r="M30" s="12"/>
      <c r="N30" s="34"/>
      <c r="O30" s="51"/>
      <c r="P30" s="3"/>
      <c r="Q30" s="41"/>
    </row>
    <row r="31" spans="1:17" s="43" customFormat="1" ht="40.799999999999997" customHeight="1">
      <c r="A31" s="12">
        <v>28</v>
      </c>
      <c r="B31" s="31" t="s">
        <v>39</v>
      </c>
      <c r="C31" s="31" t="s">
        <v>101</v>
      </c>
      <c r="D31" s="31" t="s">
        <v>85</v>
      </c>
      <c r="E31" s="32">
        <v>3</v>
      </c>
      <c r="F31" s="32">
        <v>10</v>
      </c>
      <c r="G31" s="32">
        <v>4</v>
      </c>
      <c r="H31" s="32">
        <v>10</v>
      </c>
      <c r="I31" s="12" t="s">
        <v>15</v>
      </c>
      <c r="J31" s="31"/>
      <c r="K31" s="33" t="s">
        <v>38</v>
      </c>
      <c r="L31" s="12">
        <v>50</v>
      </c>
      <c r="M31" s="12"/>
      <c r="N31" s="34">
        <v>50</v>
      </c>
      <c r="O31" s="51"/>
      <c r="P31" s="3"/>
      <c r="Q31" s="41"/>
    </row>
    <row r="32" spans="1:17" s="43" customFormat="1" ht="54" customHeight="1">
      <c r="A32" s="12">
        <v>29</v>
      </c>
      <c r="B32" s="31" t="s">
        <v>624</v>
      </c>
      <c r="C32" s="31" t="s">
        <v>102</v>
      </c>
      <c r="D32" s="31" t="s">
        <v>103</v>
      </c>
      <c r="E32" s="32">
        <v>4</v>
      </c>
      <c r="F32" s="32">
        <v>10</v>
      </c>
      <c r="G32" s="32"/>
      <c r="H32" s="32"/>
      <c r="I32" s="12" t="s">
        <v>48</v>
      </c>
      <c r="J32" s="31"/>
      <c r="K32" s="45" t="s">
        <v>625</v>
      </c>
      <c r="L32" s="12">
        <v>16</v>
      </c>
      <c r="M32" s="12"/>
      <c r="N32" s="34"/>
      <c r="O32" s="51"/>
      <c r="P32" s="3"/>
      <c r="Q32" s="41"/>
    </row>
    <row r="33" spans="1:17" s="43" customFormat="1" ht="42.6" customHeight="1">
      <c r="A33" s="12">
        <v>30</v>
      </c>
      <c r="B33" s="31" t="s">
        <v>104</v>
      </c>
      <c r="C33" s="31" t="s">
        <v>566</v>
      </c>
      <c r="D33" s="31" t="s">
        <v>14</v>
      </c>
      <c r="E33" s="32">
        <v>4</v>
      </c>
      <c r="F33" s="32">
        <v>10</v>
      </c>
      <c r="G33" s="32"/>
      <c r="H33" s="32"/>
      <c r="I33" s="12" t="s">
        <v>20</v>
      </c>
      <c r="J33" s="31" t="s">
        <v>567</v>
      </c>
      <c r="K33" s="33" t="s">
        <v>38</v>
      </c>
      <c r="L33" s="12">
        <v>11</v>
      </c>
      <c r="M33" s="12">
        <v>11</v>
      </c>
      <c r="N33" s="18"/>
      <c r="O33" s="51"/>
      <c r="P33" s="3"/>
      <c r="Q33" s="41"/>
    </row>
    <row r="34" spans="1:17" s="43" customFormat="1" ht="121.2" customHeight="1">
      <c r="A34" s="12">
        <v>31</v>
      </c>
      <c r="B34" s="31" t="s">
        <v>60</v>
      </c>
      <c r="C34" s="31" t="s">
        <v>109</v>
      </c>
      <c r="D34" s="31" t="s">
        <v>41</v>
      </c>
      <c r="E34" s="32">
        <v>8</v>
      </c>
      <c r="F34" s="32">
        <v>10</v>
      </c>
      <c r="G34" s="32">
        <v>11</v>
      </c>
      <c r="H34" s="32">
        <v>10</v>
      </c>
      <c r="I34" s="12" t="s">
        <v>48</v>
      </c>
      <c r="J34" s="31" t="s">
        <v>544</v>
      </c>
      <c r="K34" s="33" t="s">
        <v>110</v>
      </c>
      <c r="L34" s="12">
        <v>9</v>
      </c>
      <c r="M34" s="12">
        <v>9</v>
      </c>
      <c r="N34" s="34"/>
      <c r="O34" s="51"/>
      <c r="P34" s="3"/>
      <c r="Q34" s="41"/>
    </row>
    <row r="35" spans="1:17" s="43" customFormat="1" ht="163.19999999999999" customHeight="1">
      <c r="A35" s="12">
        <v>32</v>
      </c>
      <c r="B35" s="13" t="s">
        <v>60</v>
      </c>
      <c r="C35" s="13" t="s">
        <v>109</v>
      </c>
      <c r="D35" s="13" t="s">
        <v>41</v>
      </c>
      <c r="E35" s="14">
        <v>8</v>
      </c>
      <c r="F35" s="14">
        <v>10</v>
      </c>
      <c r="G35" s="14">
        <v>11</v>
      </c>
      <c r="H35" s="14">
        <v>10</v>
      </c>
      <c r="I35" s="15" t="s">
        <v>48</v>
      </c>
      <c r="J35" s="13"/>
      <c r="K35" s="16" t="s">
        <v>545</v>
      </c>
      <c r="L35" s="15">
        <v>10</v>
      </c>
      <c r="M35" s="15"/>
      <c r="N35" s="18"/>
      <c r="O35" s="51"/>
      <c r="P35" s="3"/>
      <c r="Q35" s="41"/>
    </row>
    <row r="36" spans="1:17" s="43" customFormat="1" ht="159.6" customHeight="1">
      <c r="A36" s="12">
        <v>33</v>
      </c>
      <c r="B36" s="31" t="s">
        <v>62</v>
      </c>
      <c r="C36" s="31" t="s">
        <v>106</v>
      </c>
      <c r="D36" s="31" t="s">
        <v>41</v>
      </c>
      <c r="E36" s="32">
        <v>10</v>
      </c>
      <c r="F36" s="32">
        <v>10</v>
      </c>
      <c r="G36" s="32"/>
      <c r="H36" s="32"/>
      <c r="I36" s="12" t="s">
        <v>48</v>
      </c>
      <c r="J36" s="31" t="s">
        <v>107</v>
      </c>
      <c r="K36" s="33" t="s">
        <v>108</v>
      </c>
      <c r="L36" s="12">
        <v>24</v>
      </c>
      <c r="M36" s="12">
        <v>10</v>
      </c>
      <c r="N36" s="34"/>
      <c r="O36" s="51"/>
      <c r="P36" s="3"/>
      <c r="Q36" s="41"/>
    </row>
    <row r="37" spans="1:17" s="43" customFormat="1" ht="42" customHeight="1">
      <c r="A37" s="12">
        <v>34</v>
      </c>
      <c r="B37" s="31" t="s">
        <v>104</v>
      </c>
      <c r="C37" s="31" t="s">
        <v>111</v>
      </c>
      <c r="D37" s="31" t="s">
        <v>14</v>
      </c>
      <c r="E37" s="32">
        <v>10</v>
      </c>
      <c r="F37" s="32">
        <v>10</v>
      </c>
      <c r="G37" s="32"/>
      <c r="H37" s="32"/>
      <c r="I37" s="12" t="s">
        <v>20</v>
      </c>
      <c r="J37" s="31" t="s">
        <v>561</v>
      </c>
      <c r="K37" s="33" t="s">
        <v>38</v>
      </c>
      <c r="L37" s="12">
        <v>26</v>
      </c>
      <c r="M37" s="12">
        <v>24</v>
      </c>
      <c r="N37" s="34"/>
      <c r="O37" s="51"/>
      <c r="P37" s="3"/>
      <c r="Q37" s="41"/>
    </row>
    <row r="38" spans="1:17" s="43" customFormat="1" ht="160.80000000000001" customHeight="1">
      <c r="A38" s="12">
        <v>35</v>
      </c>
      <c r="B38" s="31" t="s">
        <v>27</v>
      </c>
      <c r="C38" s="31" t="s">
        <v>112</v>
      </c>
      <c r="D38" s="31" t="s">
        <v>14</v>
      </c>
      <c r="E38" s="32">
        <v>11</v>
      </c>
      <c r="F38" s="32">
        <v>10</v>
      </c>
      <c r="G38" s="32"/>
      <c r="H38" s="32"/>
      <c r="I38" s="12" t="s">
        <v>34</v>
      </c>
      <c r="J38" s="31" t="s">
        <v>542</v>
      </c>
      <c r="K38" s="33" t="s">
        <v>113</v>
      </c>
      <c r="L38" s="12">
        <v>12</v>
      </c>
      <c r="M38" s="12">
        <v>12</v>
      </c>
      <c r="N38" s="34"/>
      <c r="O38" s="51"/>
      <c r="P38" s="3"/>
      <c r="Q38" s="41"/>
    </row>
    <row r="39" spans="1:17" s="43" customFormat="1" ht="146.4" customHeight="1">
      <c r="A39" s="12">
        <v>36</v>
      </c>
      <c r="B39" s="31" t="s">
        <v>27</v>
      </c>
      <c r="C39" s="31" t="s">
        <v>112</v>
      </c>
      <c r="D39" s="31" t="s">
        <v>14</v>
      </c>
      <c r="E39" s="32">
        <v>11</v>
      </c>
      <c r="F39" s="32">
        <v>10</v>
      </c>
      <c r="G39" s="32"/>
      <c r="H39" s="32"/>
      <c r="I39" s="12" t="s">
        <v>34</v>
      </c>
      <c r="J39" s="31"/>
      <c r="K39" s="33" t="s">
        <v>549</v>
      </c>
      <c r="L39" s="12">
        <v>11</v>
      </c>
      <c r="M39" s="12"/>
      <c r="N39" s="34"/>
      <c r="O39" s="51"/>
      <c r="P39" s="3"/>
      <c r="Q39" s="41"/>
    </row>
    <row r="40" spans="1:17" s="43" customFormat="1" ht="146.4" customHeight="1">
      <c r="A40" s="12">
        <v>37</v>
      </c>
      <c r="B40" s="31" t="s">
        <v>70</v>
      </c>
      <c r="C40" s="31" t="s">
        <v>569</v>
      </c>
      <c r="D40" s="31" t="s">
        <v>33</v>
      </c>
      <c r="E40" s="32">
        <v>11</v>
      </c>
      <c r="F40" s="32">
        <v>10</v>
      </c>
      <c r="G40" s="32"/>
      <c r="H40" s="32"/>
      <c r="I40" s="12" t="s">
        <v>34</v>
      </c>
      <c r="J40" s="31" t="s">
        <v>570</v>
      </c>
      <c r="K40" s="33" t="s">
        <v>571</v>
      </c>
      <c r="L40" s="12">
        <v>11</v>
      </c>
      <c r="M40" s="12">
        <v>11</v>
      </c>
      <c r="N40" s="34"/>
      <c r="O40" s="51"/>
      <c r="P40" s="3"/>
      <c r="Q40" s="41"/>
    </row>
    <row r="41" spans="1:17" s="43" customFormat="1" ht="29.4" customHeight="1">
      <c r="A41" s="12">
        <v>38</v>
      </c>
      <c r="B41" s="31" t="s">
        <v>12</v>
      </c>
      <c r="C41" s="31" t="s">
        <v>114</v>
      </c>
      <c r="D41" s="31" t="s">
        <v>85</v>
      </c>
      <c r="E41" s="32">
        <v>14</v>
      </c>
      <c r="F41" s="32">
        <v>10</v>
      </c>
      <c r="G41" s="32"/>
      <c r="H41" s="32"/>
      <c r="I41" s="12" t="s">
        <v>15</v>
      </c>
      <c r="J41" s="31"/>
      <c r="K41" s="33" t="s">
        <v>38</v>
      </c>
      <c r="L41" s="12">
        <v>24</v>
      </c>
      <c r="M41" s="12"/>
      <c r="N41" s="34"/>
      <c r="O41" s="51"/>
      <c r="P41" s="3"/>
      <c r="Q41" s="41"/>
    </row>
    <row r="42" spans="1:17" s="43" customFormat="1" ht="133.19999999999999" customHeight="1">
      <c r="A42" s="12">
        <v>39</v>
      </c>
      <c r="B42" s="35" t="s">
        <v>95</v>
      </c>
      <c r="C42" s="35" t="s">
        <v>115</v>
      </c>
      <c r="D42" s="35" t="s">
        <v>116</v>
      </c>
      <c r="E42" s="34">
        <v>15</v>
      </c>
      <c r="F42" s="34">
        <v>10</v>
      </c>
      <c r="G42" s="34">
        <v>18</v>
      </c>
      <c r="H42" s="34">
        <v>10</v>
      </c>
      <c r="I42" s="34" t="s">
        <v>42</v>
      </c>
      <c r="J42" s="35" t="s">
        <v>117</v>
      </c>
      <c r="K42" s="36" t="s">
        <v>118</v>
      </c>
      <c r="L42" s="34">
        <v>10</v>
      </c>
      <c r="M42" s="34">
        <v>10</v>
      </c>
      <c r="N42" s="34"/>
      <c r="O42" s="51"/>
      <c r="P42" s="3"/>
      <c r="Q42" s="41"/>
    </row>
    <row r="43" spans="1:17" s="43" customFormat="1" ht="45" customHeight="1">
      <c r="A43" s="12">
        <v>40</v>
      </c>
      <c r="B43" s="35" t="s">
        <v>595</v>
      </c>
      <c r="C43" s="35" t="s">
        <v>119</v>
      </c>
      <c r="D43" s="35" t="s">
        <v>14</v>
      </c>
      <c r="E43" s="34">
        <v>16</v>
      </c>
      <c r="F43" s="34">
        <v>10</v>
      </c>
      <c r="G43" s="34"/>
      <c r="H43" s="34"/>
      <c r="I43" s="34" t="s">
        <v>15</v>
      </c>
      <c r="J43" s="35"/>
      <c r="K43" s="36" t="s">
        <v>38</v>
      </c>
      <c r="L43" s="34">
        <v>2</v>
      </c>
      <c r="M43" s="34"/>
      <c r="N43" s="34"/>
      <c r="O43" s="51"/>
      <c r="P43" s="3"/>
      <c r="Q43" s="41"/>
    </row>
    <row r="44" spans="1:17" s="43" customFormat="1" ht="166.2" customHeight="1">
      <c r="A44" s="12">
        <v>41</v>
      </c>
      <c r="B44" s="17" t="s">
        <v>60</v>
      </c>
      <c r="C44" s="17" t="s">
        <v>120</v>
      </c>
      <c r="D44" s="17" t="s">
        <v>14</v>
      </c>
      <c r="E44" s="18">
        <v>16</v>
      </c>
      <c r="F44" s="18">
        <v>10</v>
      </c>
      <c r="G44" s="18">
        <v>18</v>
      </c>
      <c r="H44" s="18">
        <v>10</v>
      </c>
      <c r="I44" s="18" t="s">
        <v>15</v>
      </c>
      <c r="J44" s="17" t="s">
        <v>78</v>
      </c>
      <c r="K44" s="19" t="s">
        <v>121</v>
      </c>
      <c r="L44" s="18">
        <v>12</v>
      </c>
      <c r="M44" s="18">
        <v>12</v>
      </c>
      <c r="N44" s="18"/>
      <c r="O44" s="51"/>
      <c r="P44" s="3"/>
      <c r="Q44" s="41"/>
    </row>
    <row r="45" spans="1:17" s="43" customFormat="1" ht="121.2" customHeight="1">
      <c r="A45" s="12">
        <v>42</v>
      </c>
      <c r="B45" s="17" t="s">
        <v>60</v>
      </c>
      <c r="C45" s="17" t="s">
        <v>120</v>
      </c>
      <c r="D45" s="17" t="s">
        <v>14</v>
      </c>
      <c r="E45" s="18">
        <v>17</v>
      </c>
      <c r="F45" s="18">
        <v>10</v>
      </c>
      <c r="G45" s="18">
        <v>18</v>
      </c>
      <c r="H45" s="18">
        <v>10</v>
      </c>
      <c r="I45" s="18" t="s">
        <v>48</v>
      </c>
      <c r="J45" s="17"/>
      <c r="K45" s="19" t="s">
        <v>122</v>
      </c>
      <c r="L45" s="18">
        <v>9</v>
      </c>
      <c r="M45" s="18"/>
      <c r="N45" s="18"/>
      <c r="O45" s="51"/>
      <c r="P45" s="3"/>
      <c r="Q45" s="41"/>
    </row>
    <row r="46" spans="1:17" s="43" customFormat="1" ht="174.6" customHeight="1">
      <c r="A46" s="12">
        <v>43</v>
      </c>
      <c r="B46" s="35" t="s">
        <v>626</v>
      </c>
      <c r="C46" s="35" t="s">
        <v>102</v>
      </c>
      <c r="D46" s="35" t="s">
        <v>123</v>
      </c>
      <c r="E46" s="34">
        <v>18</v>
      </c>
      <c r="F46" s="34">
        <v>10</v>
      </c>
      <c r="G46" s="34"/>
      <c r="H46" s="34"/>
      <c r="I46" s="34" t="s">
        <v>48</v>
      </c>
      <c r="J46" s="35"/>
      <c r="K46" s="36" t="s">
        <v>627</v>
      </c>
      <c r="L46" s="34">
        <v>12</v>
      </c>
      <c r="M46" s="34"/>
      <c r="N46" s="34"/>
      <c r="O46" s="51"/>
      <c r="P46" s="3"/>
      <c r="Q46" s="41"/>
    </row>
    <row r="47" spans="1:17" s="43" customFormat="1" ht="40.799999999999997" customHeight="1">
      <c r="A47" s="12">
        <v>44</v>
      </c>
      <c r="B47" s="35" t="s">
        <v>87</v>
      </c>
      <c r="C47" s="35" t="s">
        <v>124</v>
      </c>
      <c r="D47" s="35" t="s">
        <v>85</v>
      </c>
      <c r="E47" s="34">
        <v>21</v>
      </c>
      <c r="F47" s="34">
        <v>10</v>
      </c>
      <c r="G47" s="34"/>
      <c r="H47" s="34"/>
      <c r="I47" s="34" t="s">
        <v>15</v>
      </c>
      <c r="J47" s="35"/>
      <c r="K47" s="36" t="s">
        <v>38</v>
      </c>
      <c r="L47" s="34">
        <v>75</v>
      </c>
      <c r="M47" s="34"/>
      <c r="N47" s="34"/>
      <c r="O47" s="51"/>
      <c r="P47" s="3"/>
      <c r="Q47" s="41"/>
    </row>
    <row r="48" spans="1:17" s="43" customFormat="1" ht="67.8" customHeight="1">
      <c r="A48" s="12">
        <v>45</v>
      </c>
      <c r="B48" s="35" t="s">
        <v>39</v>
      </c>
      <c r="C48" s="35" t="s">
        <v>125</v>
      </c>
      <c r="D48" s="35" t="s">
        <v>85</v>
      </c>
      <c r="E48" s="34">
        <v>22</v>
      </c>
      <c r="F48" s="34">
        <v>10</v>
      </c>
      <c r="G48" s="34">
        <v>24</v>
      </c>
      <c r="H48" s="34">
        <v>10</v>
      </c>
      <c r="I48" s="34" t="s">
        <v>15</v>
      </c>
      <c r="J48" s="35"/>
      <c r="K48" s="36" t="s">
        <v>38</v>
      </c>
      <c r="L48" s="34">
        <v>100</v>
      </c>
      <c r="M48" s="34"/>
      <c r="N48" s="34"/>
      <c r="O48" s="51"/>
      <c r="P48" s="3"/>
      <c r="Q48" s="41"/>
    </row>
    <row r="49" spans="1:17" s="43" customFormat="1" ht="42" customHeight="1">
      <c r="A49" s="12">
        <v>46</v>
      </c>
      <c r="B49" s="35" t="s">
        <v>39</v>
      </c>
      <c r="C49" s="35" t="s">
        <v>511</v>
      </c>
      <c r="D49" s="35" t="s">
        <v>14</v>
      </c>
      <c r="E49" s="34">
        <v>22</v>
      </c>
      <c r="F49" s="34">
        <v>10</v>
      </c>
      <c r="G49" s="34"/>
      <c r="H49" s="34"/>
      <c r="I49" s="34" t="s">
        <v>20</v>
      </c>
      <c r="J49" s="35"/>
      <c r="K49" s="36" t="s">
        <v>38</v>
      </c>
      <c r="L49" s="34">
        <v>25</v>
      </c>
      <c r="M49" s="34"/>
      <c r="N49" s="34"/>
      <c r="O49" s="51"/>
      <c r="P49" s="3"/>
      <c r="Q49" s="41"/>
    </row>
    <row r="50" spans="1:17" s="43" customFormat="1" ht="45.6" customHeight="1">
      <c r="A50" s="12">
        <v>47</v>
      </c>
      <c r="B50" s="35" t="s">
        <v>17</v>
      </c>
      <c r="C50" s="35" t="s">
        <v>126</v>
      </c>
      <c r="D50" s="35" t="s">
        <v>14</v>
      </c>
      <c r="E50" s="34">
        <v>22</v>
      </c>
      <c r="F50" s="34">
        <v>10</v>
      </c>
      <c r="G50" s="34"/>
      <c r="H50" s="34"/>
      <c r="I50" s="34" t="s">
        <v>20</v>
      </c>
      <c r="J50" s="35" t="s">
        <v>596</v>
      </c>
      <c r="K50" s="36" t="s">
        <v>38</v>
      </c>
      <c r="L50" s="34">
        <v>22</v>
      </c>
      <c r="M50" s="34">
        <v>12</v>
      </c>
      <c r="N50" s="34"/>
      <c r="O50" s="51"/>
      <c r="P50" s="3"/>
      <c r="Q50" s="41"/>
    </row>
    <row r="51" spans="1:17" s="43" customFormat="1" ht="120" customHeight="1">
      <c r="A51" s="12">
        <v>48</v>
      </c>
      <c r="B51" s="35" t="s">
        <v>60</v>
      </c>
      <c r="C51" s="35" t="s">
        <v>127</v>
      </c>
      <c r="D51" s="35" t="s">
        <v>41</v>
      </c>
      <c r="E51" s="34">
        <v>22</v>
      </c>
      <c r="F51" s="34">
        <v>10</v>
      </c>
      <c r="G51" s="34">
        <v>25</v>
      </c>
      <c r="H51" s="34">
        <v>10</v>
      </c>
      <c r="I51" s="34" t="s">
        <v>48</v>
      </c>
      <c r="J51" s="35" t="s">
        <v>58</v>
      </c>
      <c r="K51" s="36" t="s">
        <v>128</v>
      </c>
      <c r="L51" s="34">
        <v>9</v>
      </c>
      <c r="M51" s="34">
        <v>9</v>
      </c>
      <c r="N51" s="34"/>
      <c r="O51" s="51"/>
      <c r="P51" s="3"/>
      <c r="Q51" s="41"/>
    </row>
    <row r="52" spans="1:17" s="43" customFormat="1" ht="159.6" customHeight="1">
      <c r="A52" s="12">
        <v>49</v>
      </c>
      <c r="B52" s="35" t="s">
        <v>60</v>
      </c>
      <c r="C52" s="35" t="s">
        <v>127</v>
      </c>
      <c r="D52" s="35" t="s">
        <v>41</v>
      </c>
      <c r="E52" s="34">
        <v>22</v>
      </c>
      <c r="F52" s="34">
        <v>10</v>
      </c>
      <c r="G52" s="34">
        <v>25</v>
      </c>
      <c r="H52" s="34">
        <v>10</v>
      </c>
      <c r="I52" s="34" t="s">
        <v>48</v>
      </c>
      <c r="J52" s="35" t="s">
        <v>78</v>
      </c>
      <c r="K52" s="36" t="s">
        <v>129</v>
      </c>
      <c r="L52" s="34">
        <v>12</v>
      </c>
      <c r="M52" s="34">
        <v>12</v>
      </c>
      <c r="N52" s="34"/>
      <c r="O52" s="51"/>
      <c r="P52" s="3"/>
      <c r="Q52" s="41"/>
    </row>
    <row r="53" spans="1:17" s="43" customFormat="1" ht="291.60000000000002" customHeight="1">
      <c r="A53" s="12">
        <v>50</v>
      </c>
      <c r="B53" s="35" t="s">
        <v>95</v>
      </c>
      <c r="C53" s="35" t="s">
        <v>130</v>
      </c>
      <c r="D53" s="35" t="s">
        <v>33</v>
      </c>
      <c r="E53" s="34">
        <v>23</v>
      </c>
      <c r="F53" s="34">
        <v>10</v>
      </c>
      <c r="G53" s="34">
        <v>24</v>
      </c>
      <c r="H53" s="34">
        <v>10</v>
      </c>
      <c r="I53" s="34" t="s">
        <v>42</v>
      </c>
      <c r="J53" s="35" t="s">
        <v>131</v>
      </c>
      <c r="K53" s="36" t="s">
        <v>132</v>
      </c>
      <c r="L53" s="34">
        <v>21</v>
      </c>
      <c r="M53" s="34">
        <v>11</v>
      </c>
      <c r="N53" s="34"/>
      <c r="O53" s="51"/>
      <c r="P53" s="3"/>
      <c r="Q53" s="41"/>
    </row>
    <row r="54" spans="1:17" s="43" customFormat="1" ht="79.2" customHeight="1">
      <c r="A54" s="12">
        <v>51</v>
      </c>
      <c r="B54" s="35" t="s">
        <v>12</v>
      </c>
      <c r="C54" s="35" t="s">
        <v>133</v>
      </c>
      <c r="D54" s="35" t="s">
        <v>14</v>
      </c>
      <c r="E54" s="34">
        <v>24</v>
      </c>
      <c r="F54" s="34">
        <v>10</v>
      </c>
      <c r="G54" s="34"/>
      <c r="H54" s="34"/>
      <c r="I54" s="34" t="s">
        <v>48</v>
      </c>
      <c r="J54" s="35"/>
      <c r="K54" s="36" t="s">
        <v>134</v>
      </c>
      <c r="L54" s="34"/>
      <c r="M54" s="34"/>
      <c r="N54" s="34"/>
      <c r="O54" s="51"/>
      <c r="P54" s="3"/>
      <c r="Q54" s="41"/>
    </row>
    <row r="55" spans="1:17" s="43" customFormat="1" ht="174" customHeight="1">
      <c r="A55" s="12">
        <v>52</v>
      </c>
      <c r="B55" s="35" t="s">
        <v>135</v>
      </c>
      <c r="C55" s="35" t="s">
        <v>136</v>
      </c>
      <c r="D55" s="35" t="s">
        <v>41</v>
      </c>
      <c r="E55" s="34">
        <v>25</v>
      </c>
      <c r="F55" s="34">
        <v>10</v>
      </c>
      <c r="G55" s="34"/>
      <c r="H55" s="34"/>
      <c r="I55" s="34" t="s">
        <v>34</v>
      </c>
      <c r="J55" s="35" t="s">
        <v>137</v>
      </c>
      <c r="K55" s="36" t="s">
        <v>138</v>
      </c>
      <c r="L55" s="34">
        <v>13</v>
      </c>
      <c r="M55" s="34">
        <v>5</v>
      </c>
      <c r="N55" s="34">
        <v>229</v>
      </c>
      <c r="O55" s="51"/>
      <c r="P55" s="3"/>
      <c r="Q55" s="41"/>
    </row>
    <row r="56" spans="1:17" s="43" customFormat="1" ht="40.799999999999997" customHeight="1">
      <c r="A56" s="12">
        <v>53</v>
      </c>
      <c r="B56" s="35" t="s">
        <v>95</v>
      </c>
      <c r="C56" s="35" t="s">
        <v>139</v>
      </c>
      <c r="D56" s="37" t="s">
        <v>140</v>
      </c>
      <c r="E56" s="34">
        <v>29</v>
      </c>
      <c r="F56" s="34">
        <v>10</v>
      </c>
      <c r="G56" s="34">
        <v>30</v>
      </c>
      <c r="H56" s="34">
        <v>10</v>
      </c>
      <c r="I56" s="34" t="s">
        <v>141</v>
      </c>
      <c r="J56" s="35" t="s">
        <v>540</v>
      </c>
      <c r="K56" s="36" t="s">
        <v>142</v>
      </c>
      <c r="L56" s="34">
        <v>2</v>
      </c>
      <c r="M56" s="34">
        <v>2</v>
      </c>
      <c r="N56" s="34"/>
      <c r="O56" s="51"/>
      <c r="P56" s="3"/>
      <c r="Q56" s="41"/>
    </row>
    <row r="57" spans="1:17" s="43" customFormat="1" ht="141.6" customHeight="1">
      <c r="A57" s="12">
        <v>54</v>
      </c>
      <c r="B57" s="35" t="s">
        <v>70</v>
      </c>
      <c r="C57" s="35" t="s">
        <v>573</v>
      </c>
      <c r="D57" s="35" t="s">
        <v>518</v>
      </c>
      <c r="E57" s="34">
        <v>29</v>
      </c>
      <c r="F57" s="34">
        <v>10</v>
      </c>
      <c r="G57" s="34"/>
      <c r="H57" s="34"/>
      <c r="I57" s="34" t="s">
        <v>20</v>
      </c>
      <c r="J57" s="35" t="s">
        <v>576</v>
      </c>
      <c r="K57" s="36" t="s">
        <v>577</v>
      </c>
      <c r="L57" s="34">
        <v>10</v>
      </c>
      <c r="M57" s="34">
        <v>10</v>
      </c>
      <c r="N57" s="34"/>
      <c r="O57" s="51" t="s">
        <v>546</v>
      </c>
      <c r="P57" s="3"/>
      <c r="Q57" s="41"/>
    </row>
    <row r="58" spans="1:17" s="43" customFormat="1" ht="147.6" customHeight="1">
      <c r="A58" s="12">
        <v>55</v>
      </c>
      <c r="B58" s="35" t="s">
        <v>70</v>
      </c>
      <c r="C58" s="35" t="s">
        <v>578</v>
      </c>
      <c r="D58" s="35" t="s">
        <v>518</v>
      </c>
      <c r="E58" s="34">
        <v>29</v>
      </c>
      <c r="F58" s="34">
        <v>10</v>
      </c>
      <c r="G58" s="34"/>
      <c r="H58" s="34"/>
      <c r="I58" s="34" t="s">
        <v>20</v>
      </c>
      <c r="J58" s="35" t="s">
        <v>579</v>
      </c>
      <c r="K58" s="36" t="s">
        <v>580</v>
      </c>
      <c r="L58" s="34">
        <v>10</v>
      </c>
      <c r="M58" s="34">
        <v>10</v>
      </c>
      <c r="N58" s="34"/>
      <c r="O58" s="51" t="s">
        <v>546</v>
      </c>
      <c r="P58" s="3"/>
      <c r="Q58" s="41"/>
    </row>
    <row r="59" spans="1:17" s="43" customFormat="1" ht="41.4" customHeight="1">
      <c r="A59" s="12">
        <v>56</v>
      </c>
      <c r="B59" s="20" t="s">
        <v>60</v>
      </c>
      <c r="C59" s="20" t="s">
        <v>143</v>
      </c>
      <c r="D59" s="21" t="s">
        <v>41</v>
      </c>
      <c r="E59" s="22">
        <v>29</v>
      </c>
      <c r="F59" s="22">
        <v>10</v>
      </c>
      <c r="G59" s="22">
        <v>1</v>
      </c>
      <c r="H59" s="22">
        <v>11</v>
      </c>
      <c r="I59" s="22" t="s">
        <v>34</v>
      </c>
      <c r="J59" s="20"/>
      <c r="K59" s="23"/>
      <c r="L59" s="22">
        <v>12</v>
      </c>
      <c r="M59" s="22"/>
      <c r="N59" s="22"/>
      <c r="O59" s="51"/>
      <c r="P59" s="3"/>
      <c r="Q59" s="41"/>
    </row>
    <row r="60" spans="1:17" s="43" customFormat="1" ht="171.6" customHeight="1">
      <c r="A60" s="12">
        <v>57</v>
      </c>
      <c r="B60" s="20" t="s">
        <v>60</v>
      </c>
      <c r="C60" s="20" t="s">
        <v>575</v>
      </c>
      <c r="D60" s="20" t="s">
        <v>41</v>
      </c>
      <c r="E60" s="22">
        <v>30</v>
      </c>
      <c r="F60" s="22">
        <v>10</v>
      </c>
      <c r="G60" s="22">
        <v>1</v>
      </c>
      <c r="H60" s="22">
        <v>11</v>
      </c>
      <c r="I60" s="22" t="s">
        <v>34</v>
      </c>
      <c r="J60" s="20"/>
      <c r="K60" s="23" t="s">
        <v>83</v>
      </c>
      <c r="L60" s="22">
        <v>12</v>
      </c>
      <c r="M60" s="22"/>
      <c r="N60" s="22"/>
      <c r="O60" s="51"/>
      <c r="P60" s="3"/>
      <c r="Q60" s="41"/>
    </row>
    <row r="61" spans="1:17" s="43" customFormat="1" ht="118.8" customHeight="1">
      <c r="A61" s="12">
        <v>58</v>
      </c>
      <c r="B61" s="35" t="s">
        <v>60</v>
      </c>
      <c r="C61" s="35" t="s">
        <v>574</v>
      </c>
      <c r="D61" s="35" t="s">
        <v>41</v>
      </c>
      <c r="E61" s="34">
        <v>30</v>
      </c>
      <c r="F61" s="34">
        <v>10</v>
      </c>
      <c r="G61" s="34">
        <v>1</v>
      </c>
      <c r="H61" s="34">
        <v>11</v>
      </c>
      <c r="I61" s="34" t="s">
        <v>34</v>
      </c>
      <c r="J61" s="35" t="s">
        <v>78</v>
      </c>
      <c r="K61" s="36" t="s">
        <v>79</v>
      </c>
      <c r="L61" s="34">
        <v>8</v>
      </c>
      <c r="M61" s="34">
        <v>8</v>
      </c>
      <c r="N61" s="34"/>
      <c r="O61" s="51"/>
      <c r="P61" s="3"/>
      <c r="Q61" s="41"/>
    </row>
    <row r="62" spans="1:17" s="43" customFormat="1" ht="67.8" customHeight="1">
      <c r="A62" s="12">
        <v>59</v>
      </c>
      <c r="B62" s="35" t="s">
        <v>80</v>
      </c>
      <c r="C62" s="35" t="s">
        <v>81</v>
      </c>
      <c r="D62" s="35" t="s">
        <v>41</v>
      </c>
      <c r="E62" s="34">
        <v>30</v>
      </c>
      <c r="F62" s="34">
        <v>10</v>
      </c>
      <c r="G62" s="34">
        <v>1</v>
      </c>
      <c r="H62" s="34">
        <v>11</v>
      </c>
      <c r="I62" s="34" t="s">
        <v>34</v>
      </c>
      <c r="J62" s="35" t="s">
        <v>68</v>
      </c>
      <c r="K62" s="36" t="s">
        <v>82</v>
      </c>
      <c r="L62" s="34">
        <v>2</v>
      </c>
      <c r="M62" s="34">
        <v>2</v>
      </c>
      <c r="N62" s="34"/>
      <c r="O62" s="51"/>
      <c r="P62" s="3"/>
      <c r="Q62" s="41"/>
    </row>
    <row r="63" spans="1:17" s="43" customFormat="1" ht="160.19999999999999" customHeight="1">
      <c r="A63" s="12">
        <v>60</v>
      </c>
      <c r="B63" s="35" t="s">
        <v>39</v>
      </c>
      <c r="C63" s="35" t="s">
        <v>84</v>
      </c>
      <c r="D63" s="35" t="s">
        <v>85</v>
      </c>
      <c r="E63" s="34">
        <v>30</v>
      </c>
      <c r="F63" s="34">
        <v>10</v>
      </c>
      <c r="G63" s="34">
        <v>31</v>
      </c>
      <c r="H63" s="34">
        <v>10</v>
      </c>
      <c r="I63" s="34" t="s">
        <v>15</v>
      </c>
      <c r="J63" s="35"/>
      <c r="K63" s="36" t="s">
        <v>86</v>
      </c>
      <c r="L63" s="34">
        <v>100</v>
      </c>
      <c r="M63" s="34"/>
      <c r="N63" s="34"/>
      <c r="O63" s="51"/>
      <c r="P63" s="3"/>
      <c r="Q63" s="41"/>
    </row>
    <row r="64" spans="1:17" s="43" customFormat="1" ht="69" customHeight="1">
      <c r="A64" s="12">
        <v>61</v>
      </c>
      <c r="B64" s="20" t="s">
        <v>60</v>
      </c>
      <c r="C64" s="20" t="s">
        <v>145</v>
      </c>
      <c r="D64" s="20" t="s">
        <v>146</v>
      </c>
      <c r="E64" s="22">
        <v>30</v>
      </c>
      <c r="F64" s="22">
        <v>10</v>
      </c>
      <c r="G64" s="22">
        <v>13</v>
      </c>
      <c r="H64" s="22">
        <v>11</v>
      </c>
      <c r="I64" s="22" t="s">
        <v>141</v>
      </c>
      <c r="J64" s="20" t="s">
        <v>147</v>
      </c>
      <c r="K64" s="23" t="s">
        <v>148</v>
      </c>
      <c r="L64" s="22">
        <v>10</v>
      </c>
      <c r="M64" s="22">
        <v>5</v>
      </c>
      <c r="N64" s="22"/>
      <c r="O64" s="51"/>
      <c r="P64" s="3"/>
      <c r="Q64" s="41"/>
    </row>
    <row r="65" spans="1:17" s="43" customFormat="1" ht="398.4" customHeight="1">
      <c r="A65" s="12">
        <v>62</v>
      </c>
      <c r="B65" s="35" t="s">
        <v>70</v>
      </c>
      <c r="C65" s="35" t="s">
        <v>149</v>
      </c>
      <c r="D65" s="35" t="s">
        <v>14</v>
      </c>
      <c r="E65" s="34">
        <v>31</v>
      </c>
      <c r="F65" s="34">
        <v>10</v>
      </c>
      <c r="G65" s="34"/>
      <c r="H65" s="34"/>
      <c r="I65" s="34" t="s">
        <v>34</v>
      </c>
      <c r="J65" s="35" t="s">
        <v>150</v>
      </c>
      <c r="K65" s="33" t="s">
        <v>581</v>
      </c>
      <c r="L65" s="12">
        <v>82</v>
      </c>
      <c r="M65" s="12">
        <v>25</v>
      </c>
      <c r="N65" s="34"/>
      <c r="O65" s="51"/>
      <c r="P65" s="3"/>
      <c r="Q65" s="41"/>
    </row>
    <row r="66" spans="1:17" s="43" customFormat="1" ht="145.19999999999999" customHeight="1">
      <c r="A66" s="12">
        <v>63</v>
      </c>
      <c r="B66" s="35" t="s">
        <v>152</v>
      </c>
      <c r="C66" s="35" t="s">
        <v>153</v>
      </c>
      <c r="D66" s="31" t="s">
        <v>41</v>
      </c>
      <c r="E66" s="32">
        <v>1</v>
      </c>
      <c r="F66" s="32">
        <v>11</v>
      </c>
      <c r="G66" s="32">
        <v>2</v>
      </c>
      <c r="H66" s="32">
        <v>11</v>
      </c>
      <c r="I66" s="12" t="s">
        <v>34</v>
      </c>
      <c r="J66" s="31" t="s">
        <v>154</v>
      </c>
      <c r="K66" s="33" t="s">
        <v>155</v>
      </c>
      <c r="L66" s="12">
        <v>10</v>
      </c>
      <c r="M66" s="12">
        <v>9</v>
      </c>
      <c r="N66" s="34"/>
      <c r="O66" s="51"/>
      <c r="P66" s="3"/>
      <c r="Q66" s="41"/>
    </row>
    <row r="67" spans="1:17" s="43" customFormat="1" ht="55.8" customHeight="1">
      <c r="A67" s="12">
        <v>64</v>
      </c>
      <c r="B67" s="35" t="s">
        <v>95</v>
      </c>
      <c r="C67" s="35" t="s">
        <v>156</v>
      </c>
      <c r="D67" s="35" t="s">
        <v>157</v>
      </c>
      <c r="E67" s="34">
        <v>1</v>
      </c>
      <c r="F67" s="34">
        <v>11</v>
      </c>
      <c r="G67" s="34">
        <v>3</v>
      </c>
      <c r="H67" s="34">
        <v>11</v>
      </c>
      <c r="I67" s="34" t="s">
        <v>67</v>
      </c>
      <c r="J67" s="35" t="s">
        <v>541</v>
      </c>
      <c r="K67" s="36" t="s">
        <v>158</v>
      </c>
      <c r="L67" s="34">
        <v>4</v>
      </c>
      <c r="M67" s="34">
        <v>2</v>
      </c>
      <c r="N67" s="34"/>
      <c r="O67" s="51"/>
      <c r="P67" s="3"/>
      <c r="Q67" s="41"/>
    </row>
    <row r="68" spans="1:17" s="43" customFormat="1" ht="319.2" customHeight="1">
      <c r="A68" s="12">
        <v>65</v>
      </c>
      <c r="B68" s="35" t="s">
        <v>632</v>
      </c>
      <c r="C68" s="31" t="s">
        <v>102</v>
      </c>
      <c r="D68" s="35" t="s">
        <v>14</v>
      </c>
      <c r="E68" s="34">
        <v>1</v>
      </c>
      <c r="F68" s="34">
        <v>11</v>
      </c>
      <c r="G68" s="34"/>
      <c r="H68" s="34"/>
      <c r="I68" s="34" t="s">
        <v>48</v>
      </c>
      <c r="J68" s="35"/>
      <c r="K68" s="36" t="s">
        <v>652</v>
      </c>
      <c r="L68" s="34">
        <v>24</v>
      </c>
      <c r="M68" s="34"/>
      <c r="N68" s="22"/>
      <c r="O68" s="51"/>
      <c r="P68" s="3"/>
      <c r="Q68" s="41"/>
    </row>
    <row r="69" spans="1:17" s="43" customFormat="1" ht="39.6" customHeight="1">
      <c r="A69" s="12">
        <v>66</v>
      </c>
      <c r="B69" s="35" t="s">
        <v>17</v>
      </c>
      <c r="C69" s="35" t="s">
        <v>159</v>
      </c>
      <c r="D69" s="35" t="s">
        <v>36</v>
      </c>
      <c r="E69" s="34">
        <v>3</v>
      </c>
      <c r="F69" s="34">
        <v>11</v>
      </c>
      <c r="G69" s="34"/>
      <c r="H69" s="34"/>
      <c r="I69" s="34" t="s">
        <v>20</v>
      </c>
      <c r="J69" s="35" t="s">
        <v>557</v>
      </c>
      <c r="K69" s="36"/>
      <c r="L69" s="34">
        <v>39</v>
      </c>
      <c r="M69" s="34">
        <v>12</v>
      </c>
      <c r="N69" s="34"/>
      <c r="O69" s="51"/>
      <c r="P69" s="3"/>
      <c r="Q69" s="41"/>
    </row>
    <row r="70" spans="1:17" s="43" customFormat="1" ht="186" customHeight="1">
      <c r="A70" s="12">
        <v>67</v>
      </c>
      <c r="B70" s="35" t="s">
        <v>17</v>
      </c>
      <c r="C70" s="35" t="s">
        <v>741</v>
      </c>
      <c r="D70" s="35" t="s">
        <v>41</v>
      </c>
      <c r="E70" s="34">
        <v>7</v>
      </c>
      <c r="F70" s="34">
        <v>11</v>
      </c>
      <c r="G70" s="34"/>
      <c r="H70" s="34"/>
      <c r="I70" s="34" t="s">
        <v>48</v>
      </c>
      <c r="J70" s="35" t="s">
        <v>558</v>
      </c>
      <c r="K70" s="36" t="s">
        <v>162</v>
      </c>
      <c r="L70" s="34">
        <v>18</v>
      </c>
      <c r="M70" s="34">
        <v>1</v>
      </c>
      <c r="N70" s="34"/>
      <c r="O70" s="51"/>
      <c r="P70" s="3"/>
      <c r="Q70" s="41"/>
    </row>
    <row r="71" spans="1:17" s="43" customFormat="1" ht="147.6" customHeight="1">
      <c r="A71" s="12">
        <v>68</v>
      </c>
      <c r="B71" s="35" t="s">
        <v>70</v>
      </c>
      <c r="C71" s="35" t="s">
        <v>163</v>
      </c>
      <c r="D71" s="35" t="s">
        <v>164</v>
      </c>
      <c r="E71" s="34">
        <v>8</v>
      </c>
      <c r="F71" s="34">
        <v>11</v>
      </c>
      <c r="G71" s="34"/>
      <c r="H71" s="34"/>
      <c r="I71" s="34" t="s">
        <v>48</v>
      </c>
      <c r="J71" s="35" t="s">
        <v>165</v>
      </c>
      <c r="K71" s="36" t="s">
        <v>512</v>
      </c>
      <c r="L71" s="34">
        <v>11</v>
      </c>
      <c r="M71" s="34">
        <v>6</v>
      </c>
      <c r="N71" s="34"/>
      <c r="O71" s="51"/>
      <c r="P71" s="3"/>
      <c r="Q71" s="41"/>
    </row>
    <row r="72" spans="1:17" s="43" customFormat="1" ht="225.6" customHeight="1">
      <c r="A72" s="12">
        <v>69</v>
      </c>
      <c r="B72" s="35" t="s">
        <v>27</v>
      </c>
      <c r="C72" s="35" t="s">
        <v>550</v>
      </c>
      <c r="D72" s="35" t="s">
        <v>103</v>
      </c>
      <c r="E72" s="34">
        <v>8</v>
      </c>
      <c r="F72" s="34">
        <v>11</v>
      </c>
      <c r="G72" s="34"/>
      <c r="H72" s="34"/>
      <c r="I72" s="34" t="s">
        <v>34</v>
      </c>
      <c r="J72" s="31" t="s">
        <v>551</v>
      </c>
      <c r="K72" s="33" t="s">
        <v>166</v>
      </c>
      <c r="L72" s="12">
        <v>17</v>
      </c>
      <c r="M72" s="12">
        <v>8</v>
      </c>
      <c r="N72" s="34"/>
      <c r="O72" s="51"/>
      <c r="P72" s="3"/>
      <c r="Q72" s="41"/>
    </row>
    <row r="73" spans="1:17" s="44" customFormat="1" ht="112.2" customHeight="1">
      <c r="A73" s="12">
        <v>70</v>
      </c>
      <c r="B73" s="20" t="s">
        <v>12</v>
      </c>
      <c r="C73" s="20" t="s">
        <v>167</v>
      </c>
      <c r="D73" s="20" t="s">
        <v>14</v>
      </c>
      <c r="E73" s="22">
        <v>12</v>
      </c>
      <c r="F73" s="22">
        <v>11</v>
      </c>
      <c r="G73" s="22"/>
      <c r="H73" s="22"/>
      <c r="I73" s="22" t="s">
        <v>15</v>
      </c>
      <c r="J73" s="20"/>
      <c r="K73" s="23" t="s">
        <v>168</v>
      </c>
      <c r="L73" s="22"/>
      <c r="M73" s="22"/>
      <c r="N73" s="22"/>
      <c r="O73" s="51" t="s">
        <v>597</v>
      </c>
      <c r="P73" s="3"/>
      <c r="Q73" s="41"/>
    </row>
    <row r="74" spans="1:17" s="44" customFormat="1" ht="81" customHeight="1">
      <c r="A74" s="12">
        <v>71</v>
      </c>
      <c r="B74" s="35" t="s">
        <v>60</v>
      </c>
      <c r="C74" s="35" t="s">
        <v>169</v>
      </c>
      <c r="D74" s="35" t="s">
        <v>41</v>
      </c>
      <c r="E74" s="34">
        <v>12</v>
      </c>
      <c r="F74" s="34">
        <v>11</v>
      </c>
      <c r="G74" s="34">
        <v>15</v>
      </c>
      <c r="H74" s="34">
        <v>11</v>
      </c>
      <c r="I74" s="34" t="s">
        <v>48</v>
      </c>
      <c r="J74" s="35" t="s">
        <v>515</v>
      </c>
      <c r="K74" s="36" t="s">
        <v>572</v>
      </c>
      <c r="L74" s="34">
        <v>6</v>
      </c>
      <c r="M74" s="34"/>
      <c r="N74" s="34"/>
      <c r="O74" s="51"/>
      <c r="P74" s="3"/>
      <c r="Q74" s="41"/>
    </row>
    <row r="75" spans="1:17" s="44" customFormat="1" ht="168" customHeight="1">
      <c r="A75" s="12">
        <v>72</v>
      </c>
      <c r="B75" s="20" t="s">
        <v>60</v>
      </c>
      <c r="C75" s="20" t="s">
        <v>169</v>
      </c>
      <c r="D75" s="20" t="s">
        <v>41</v>
      </c>
      <c r="E75" s="22">
        <v>12</v>
      </c>
      <c r="F75" s="22">
        <v>11</v>
      </c>
      <c r="G75" s="22">
        <v>15</v>
      </c>
      <c r="H75" s="22">
        <v>11</v>
      </c>
      <c r="I75" s="22" t="s">
        <v>48</v>
      </c>
      <c r="J75" s="20" t="s">
        <v>514</v>
      </c>
      <c r="K75" s="23" t="s">
        <v>513</v>
      </c>
      <c r="L75" s="22">
        <v>12</v>
      </c>
      <c r="M75" s="22">
        <v>12</v>
      </c>
      <c r="N75" s="22"/>
      <c r="O75" s="51"/>
      <c r="P75" s="3"/>
      <c r="Q75" s="41"/>
    </row>
    <row r="76" spans="1:17" s="44" customFormat="1" ht="80.400000000000006" customHeight="1">
      <c r="A76" s="12">
        <v>73</v>
      </c>
      <c r="B76" s="35" t="s">
        <v>17</v>
      </c>
      <c r="C76" s="35" t="s">
        <v>170</v>
      </c>
      <c r="D76" s="35" t="s">
        <v>19</v>
      </c>
      <c r="E76" s="34">
        <v>13</v>
      </c>
      <c r="F76" s="34">
        <v>11</v>
      </c>
      <c r="G76" s="34"/>
      <c r="H76" s="34"/>
      <c r="I76" s="34" t="s">
        <v>20</v>
      </c>
      <c r="J76" s="35" t="s">
        <v>21</v>
      </c>
      <c r="K76" s="36" t="s">
        <v>171</v>
      </c>
      <c r="L76" s="34">
        <v>45</v>
      </c>
      <c r="M76" s="34">
        <v>6</v>
      </c>
      <c r="N76" s="34"/>
      <c r="O76" s="51"/>
      <c r="P76" s="3"/>
      <c r="Q76" s="41"/>
    </row>
    <row r="77" spans="1:17" s="44" customFormat="1" ht="251.4" customHeight="1">
      <c r="A77" s="12">
        <v>74</v>
      </c>
      <c r="B77" s="35" t="s">
        <v>70</v>
      </c>
      <c r="C77" s="35" t="s">
        <v>582</v>
      </c>
      <c r="D77" s="35" t="s">
        <v>164</v>
      </c>
      <c r="E77" s="34">
        <v>13</v>
      </c>
      <c r="F77" s="34">
        <v>11</v>
      </c>
      <c r="G77" s="34">
        <v>15</v>
      </c>
      <c r="H77" s="34">
        <v>11</v>
      </c>
      <c r="I77" s="34" t="s">
        <v>48</v>
      </c>
      <c r="J77" s="35" t="s">
        <v>172</v>
      </c>
      <c r="K77" s="36" t="s">
        <v>173</v>
      </c>
      <c r="L77" s="34">
        <v>18</v>
      </c>
      <c r="M77" s="34">
        <v>16</v>
      </c>
      <c r="N77" s="34"/>
      <c r="O77" s="51"/>
      <c r="P77" s="3"/>
      <c r="Q77" s="41"/>
    </row>
    <row r="78" spans="1:17" s="44" customFormat="1" ht="293.39999999999998" customHeight="1">
      <c r="A78" s="12">
        <v>75</v>
      </c>
      <c r="B78" s="35" t="s">
        <v>174</v>
      </c>
      <c r="C78" s="35" t="s">
        <v>563</v>
      </c>
      <c r="D78" s="35" t="s">
        <v>41</v>
      </c>
      <c r="E78" s="34">
        <v>14</v>
      </c>
      <c r="F78" s="34">
        <v>11</v>
      </c>
      <c r="G78" s="34">
        <v>15</v>
      </c>
      <c r="H78" s="34">
        <v>11</v>
      </c>
      <c r="I78" s="34" t="s">
        <v>48</v>
      </c>
      <c r="J78" s="35" t="s">
        <v>565</v>
      </c>
      <c r="K78" s="36" t="s">
        <v>564</v>
      </c>
      <c r="L78" s="34">
        <v>21</v>
      </c>
      <c r="M78" s="34">
        <v>16</v>
      </c>
      <c r="N78" s="34"/>
      <c r="O78" s="51"/>
      <c r="P78" s="3"/>
      <c r="Q78" s="41"/>
    </row>
    <row r="79" spans="1:17" s="44" customFormat="1" ht="147.6" customHeight="1">
      <c r="A79" s="12">
        <v>76</v>
      </c>
      <c r="B79" s="35" t="s">
        <v>104</v>
      </c>
      <c r="C79" s="35" t="s">
        <v>105</v>
      </c>
      <c r="D79" s="35" t="s">
        <v>14</v>
      </c>
      <c r="E79" s="34">
        <v>15</v>
      </c>
      <c r="F79" s="34">
        <v>11</v>
      </c>
      <c r="G79" s="34"/>
      <c r="H79" s="34"/>
      <c r="I79" s="34" t="s">
        <v>20</v>
      </c>
      <c r="J79" s="35" t="s">
        <v>562</v>
      </c>
      <c r="K79" s="36" t="s">
        <v>175</v>
      </c>
      <c r="L79" s="34">
        <v>11</v>
      </c>
      <c r="M79" s="34">
        <v>11</v>
      </c>
      <c r="N79" s="34"/>
      <c r="O79" s="51"/>
      <c r="P79" s="3"/>
      <c r="Q79" s="41"/>
    </row>
    <row r="80" spans="1:17" s="44" customFormat="1" ht="160.19999999999999" customHeight="1">
      <c r="A80" s="12">
        <v>77</v>
      </c>
      <c r="B80" s="35" t="s">
        <v>12</v>
      </c>
      <c r="C80" s="35" t="s">
        <v>176</v>
      </c>
      <c r="D80" s="35" t="s">
        <v>14</v>
      </c>
      <c r="E80" s="34">
        <v>16</v>
      </c>
      <c r="F80" s="34">
        <v>11</v>
      </c>
      <c r="G80" s="34">
        <v>27</v>
      </c>
      <c r="H80" s="34">
        <v>11</v>
      </c>
      <c r="I80" s="34" t="s">
        <v>15</v>
      </c>
      <c r="J80" s="35"/>
      <c r="K80" s="36" t="s">
        <v>38</v>
      </c>
      <c r="L80" s="34">
        <v>50</v>
      </c>
      <c r="M80" s="34"/>
      <c r="N80" s="34"/>
      <c r="O80" s="51"/>
      <c r="P80" s="3"/>
      <c r="Q80" s="41"/>
    </row>
    <row r="81" spans="1:17" s="43" customFormat="1" ht="160.19999999999999" customHeight="1">
      <c r="A81" s="12">
        <v>78</v>
      </c>
      <c r="B81" s="35" t="s">
        <v>632</v>
      </c>
      <c r="C81" s="35" t="s">
        <v>177</v>
      </c>
      <c r="D81" s="35" t="s">
        <v>14</v>
      </c>
      <c r="E81" s="34">
        <v>16</v>
      </c>
      <c r="F81" s="34">
        <v>11</v>
      </c>
      <c r="G81" s="34">
        <v>27</v>
      </c>
      <c r="H81" s="34">
        <v>11</v>
      </c>
      <c r="I81" s="34" t="s">
        <v>15</v>
      </c>
      <c r="J81" s="35"/>
      <c r="K81" s="36" t="s">
        <v>38</v>
      </c>
      <c r="L81" s="34">
        <v>50</v>
      </c>
      <c r="M81" s="34"/>
      <c r="N81" s="34">
        <v>100</v>
      </c>
      <c r="O81" s="51"/>
      <c r="P81" s="3"/>
      <c r="Q81" s="41"/>
    </row>
    <row r="82" spans="1:17" s="44" customFormat="1" ht="150.6" customHeight="1">
      <c r="A82" s="12">
        <v>79</v>
      </c>
      <c r="B82" s="35" t="s">
        <v>39</v>
      </c>
      <c r="C82" s="35" t="s">
        <v>180</v>
      </c>
      <c r="D82" s="35" t="s">
        <v>178</v>
      </c>
      <c r="E82" s="34">
        <v>17</v>
      </c>
      <c r="F82" s="34">
        <v>11</v>
      </c>
      <c r="G82" s="34">
        <v>20</v>
      </c>
      <c r="H82" s="34">
        <v>11</v>
      </c>
      <c r="I82" s="34" t="s">
        <v>34</v>
      </c>
      <c r="J82" s="35" t="s">
        <v>539</v>
      </c>
      <c r="K82" s="36" t="s">
        <v>588</v>
      </c>
      <c r="L82" s="34">
        <v>12</v>
      </c>
      <c r="M82" s="34"/>
      <c r="N82" s="34"/>
      <c r="O82" s="52" t="s">
        <v>546</v>
      </c>
      <c r="P82" s="8"/>
      <c r="Q82" s="46"/>
    </row>
    <row r="83" spans="1:17" s="44" customFormat="1" ht="67.2" customHeight="1">
      <c r="A83" s="12">
        <v>80</v>
      </c>
      <c r="B83" s="35" t="s">
        <v>653</v>
      </c>
      <c r="C83" s="35" t="s">
        <v>181</v>
      </c>
      <c r="D83" s="35" t="s">
        <v>14</v>
      </c>
      <c r="E83" s="34">
        <v>18</v>
      </c>
      <c r="F83" s="34">
        <v>11</v>
      </c>
      <c r="G83" s="34">
        <v>19</v>
      </c>
      <c r="H83" s="34">
        <v>11</v>
      </c>
      <c r="I83" s="34" t="s">
        <v>48</v>
      </c>
      <c r="J83" s="35"/>
      <c r="K83" s="36" t="s">
        <v>182</v>
      </c>
      <c r="L83" s="34">
        <v>150</v>
      </c>
      <c r="M83" s="34"/>
      <c r="N83" s="34"/>
      <c r="O83" s="51"/>
      <c r="P83" s="3"/>
      <c r="Q83" s="41"/>
    </row>
    <row r="84" spans="1:17" s="43" customFormat="1" ht="54.6" customHeight="1">
      <c r="A84" s="12">
        <v>81</v>
      </c>
      <c r="B84" s="35" t="s">
        <v>60</v>
      </c>
      <c r="C84" s="35" t="s">
        <v>183</v>
      </c>
      <c r="D84" s="35" t="s">
        <v>14</v>
      </c>
      <c r="E84" s="34">
        <v>20</v>
      </c>
      <c r="F84" s="34">
        <v>11</v>
      </c>
      <c r="G84" s="34">
        <v>22</v>
      </c>
      <c r="H84" s="34">
        <v>11</v>
      </c>
      <c r="I84" s="34" t="s">
        <v>15</v>
      </c>
      <c r="J84" s="35"/>
      <c r="K84" s="36" t="s">
        <v>184</v>
      </c>
      <c r="L84" s="34">
        <v>100</v>
      </c>
      <c r="M84" s="34"/>
      <c r="N84" s="34"/>
      <c r="O84" s="51"/>
      <c r="P84" s="3"/>
      <c r="Q84" s="41"/>
    </row>
    <row r="85" spans="1:17" s="43" customFormat="1" ht="53.4" customHeight="1">
      <c r="A85" s="12">
        <v>82</v>
      </c>
      <c r="B85" s="35" t="s">
        <v>70</v>
      </c>
      <c r="C85" s="35" t="s">
        <v>185</v>
      </c>
      <c r="D85" s="35" t="s">
        <v>41</v>
      </c>
      <c r="E85" s="34">
        <v>20</v>
      </c>
      <c r="F85" s="34">
        <v>11</v>
      </c>
      <c r="G85" s="34">
        <v>20</v>
      </c>
      <c r="H85" s="34">
        <v>11</v>
      </c>
      <c r="I85" s="34" t="s">
        <v>48</v>
      </c>
      <c r="J85" s="35"/>
      <c r="K85" s="36" t="s">
        <v>589</v>
      </c>
      <c r="L85" s="34">
        <v>1</v>
      </c>
      <c r="M85" s="34"/>
      <c r="N85" s="34"/>
      <c r="O85" s="51"/>
      <c r="P85" s="3"/>
      <c r="Q85" s="41"/>
    </row>
    <row r="86" spans="1:17" s="43" customFormat="1" ht="267.60000000000002" customHeight="1">
      <c r="A86" s="12">
        <v>83</v>
      </c>
      <c r="B86" s="35" t="s">
        <v>95</v>
      </c>
      <c r="C86" s="35" t="s">
        <v>186</v>
      </c>
      <c r="D86" s="35" t="s">
        <v>187</v>
      </c>
      <c r="E86" s="34">
        <v>21</v>
      </c>
      <c r="F86" s="34">
        <v>11</v>
      </c>
      <c r="G86" s="34">
        <v>22</v>
      </c>
      <c r="H86" s="34">
        <v>11</v>
      </c>
      <c r="I86" s="34" t="s">
        <v>34</v>
      </c>
      <c r="J86" s="35" t="s">
        <v>188</v>
      </c>
      <c r="K86" s="36" t="s">
        <v>189</v>
      </c>
      <c r="L86" s="34">
        <v>20</v>
      </c>
      <c r="M86" s="34">
        <v>11</v>
      </c>
      <c r="N86" s="34"/>
      <c r="O86" s="51"/>
      <c r="P86" s="3"/>
      <c r="Q86" s="41"/>
    </row>
    <row r="87" spans="1:17" s="43" customFormat="1" ht="69" customHeight="1">
      <c r="A87" s="12">
        <v>84</v>
      </c>
      <c r="B87" s="35" t="s">
        <v>70</v>
      </c>
      <c r="C87" s="35" t="s">
        <v>190</v>
      </c>
      <c r="D87" s="35" t="s">
        <v>41</v>
      </c>
      <c r="E87" s="34">
        <v>21</v>
      </c>
      <c r="F87" s="34">
        <v>11</v>
      </c>
      <c r="G87" s="34"/>
      <c r="H87" s="34"/>
      <c r="I87" s="34" t="s">
        <v>48</v>
      </c>
      <c r="J87" s="35" t="s">
        <v>191</v>
      </c>
      <c r="K87" s="36" t="s">
        <v>192</v>
      </c>
      <c r="L87" s="34">
        <v>5</v>
      </c>
      <c r="M87" s="34">
        <v>1</v>
      </c>
      <c r="N87" s="34"/>
      <c r="O87" s="51"/>
      <c r="P87" s="3"/>
      <c r="Q87" s="41"/>
    </row>
    <row r="88" spans="1:17" s="43" customFormat="1" ht="55.2" customHeight="1">
      <c r="A88" s="12">
        <v>85</v>
      </c>
      <c r="B88" s="35" t="s">
        <v>70</v>
      </c>
      <c r="C88" s="35" t="s">
        <v>193</v>
      </c>
      <c r="D88" s="35" t="s">
        <v>19</v>
      </c>
      <c r="E88" s="34">
        <v>23</v>
      </c>
      <c r="F88" s="34">
        <v>11</v>
      </c>
      <c r="G88" s="34"/>
      <c r="H88" s="34"/>
      <c r="I88" s="34" t="s">
        <v>15</v>
      </c>
      <c r="J88" s="35"/>
      <c r="K88" s="36" t="s">
        <v>38</v>
      </c>
      <c r="L88" s="34">
        <v>80</v>
      </c>
      <c r="M88" s="34"/>
      <c r="N88" s="34"/>
      <c r="O88" s="51"/>
      <c r="P88" s="3"/>
      <c r="Q88" s="41"/>
    </row>
    <row r="89" spans="1:17" s="43" customFormat="1" ht="54.6" customHeight="1">
      <c r="A89" s="12">
        <v>86</v>
      </c>
      <c r="B89" s="35" t="s">
        <v>12</v>
      </c>
      <c r="C89" s="35" t="s">
        <v>194</v>
      </c>
      <c r="D89" s="35" t="s">
        <v>14</v>
      </c>
      <c r="E89" s="34">
        <v>24</v>
      </c>
      <c r="F89" s="34">
        <v>11</v>
      </c>
      <c r="G89" s="34"/>
      <c r="H89" s="34"/>
      <c r="I89" s="34" t="s">
        <v>15</v>
      </c>
      <c r="J89" s="35"/>
      <c r="K89" s="36" t="s">
        <v>38</v>
      </c>
      <c r="L89" s="34">
        <v>80</v>
      </c>
      <c r="M89" s="34"/>
      <c r="N89" s="34"/>
      <c r="O89" s="51"/>
      <c r="P89" s="3"/>
      <c r="Q89" s="41"/>
    </row>
    <row r="90" spans="1:17" s="44" customFormat="1" ht="42" customHeight="1">
      <c r="A90" s="12">
        <v>87</v>
      </c>
      <c r="B90" s="35" t="s">
        <v>95</v>
      </c>
      <c r="C90" s="35" t="s">
        <v>195</v>
      </c>
      <c r="D90" s="35" t="s">
        <v>196</v>
      </c>
      <c r="E90" s="34">
        <v>26</v>
      </c>
      <c r="F90" s="34">
        <v>11</v>
      </c>
      <c r="G90" s="34">
        <v>30</v>
      </c>
      <c r="H90" s="34">
        <v>11</v>
      </c>
      <c r="I90" s="34" t="s">
        <v>67</v>
      </c>
      <c r="J90" s="35" t="s">
        <v>197</v>
      </c>
      <c r="K90" s="36" t="s">
        <v>198</v>
      </c>
      <c r="L90" s="34">
        <v>3</v>
      </c>
      <c r="M90" s="34">
        <v>2</v>
      </c>
      <c r="N90" s="34"/>
      <c r="O90" s="51"/>
      <c r="P90" s="3"/>
      <c r="Q90" s="41"/>
    </row>
    <row r="91" spans="1:17" s="44" customFormat="1" ht="42" customHeight="1">
      <c r="A91" s="12">
        <v>88</v>
      </c>
      <c r="B91" s="35" t="s">
        <v>39</v>
      </c>
      <c r="C91" s="35" t="s">
        <v>823</v>
      </c>
      <c r="D91" s="35" t="s">
        <v>824</v>
      </c>
      <c r="E91" s="34">
        <v>26</v>
      </c>
      <c r="F91" s="34">
        <v>11</v>
      </c>
      <c r="G91" s="34">
        <v>28</v>
      </c>
      <c r="H91" s="34">
        <v>11</v>
      </c>
      <c r="I91" s="34" t="s">
        <v>15</v>
      </c>
      <c r="J91" s="35" t="s">
        <v>825</v>
      </c>
      <c r="K91" s="36"/>
      <c r="L91" s="34">
        <v>22</v>
      </c>
      <c r="M91" s="34">
        <v>16</v>
      </c>
      <c r="N91" s="34"/>
      <c r="O91" s="51"/>
      <c r="P91" s="3"/>
      <c r="Q91" s="41"/>
    </row>
    <row r="92" spans="1:17" s="43" customFormat="1" ht="306" customHeight="1">
      <c r="A92" s="12">
        <v>89</v>
      </c>
      <c r="B92" s="35" t="s">
        <v>39</v>
      </c>
      <c r="C92" s="35" t="s">
        <v>590</v>
      </c>
      <c r="D92" s="35" t="s">
        <v>41</v>
      </c>
      <c r="E92" s="34">
        <v>4</v>
      </c>
      <c r="F92" s="34">
        <v>12</v>
      </c>
      <c r="G92" s="34">
        <v>6</v>
      </c>
      <c r="H92" s="34">
        <v>12</v>
      </c>
      <c r="I92" s="34" t="s">
        <v>48</v>
      </c>
      <c r="J92" s="35"/>
      <c r="K92" s="36" t="s">
        <v>210</v>
      </c>
      <c r="L92" s="34">
        <v>22</v>
      </c>
      <c r="M92" s="34"/>
      <c r="N92" s="34"/>
      <c r="O92" s="51"/>
      <c r="P92" s="3"/>
      <c r="Q92" s="41"/>
    </row>
    <row r="93" spans="1:17" s="43" customFormat="1" ht="186.6" customHeight="1">
      <c r="A93" s="12">
        <v>90</v>
      </c>
      <c r="B93" s="35" t="s">
        <v>135</v>
      </c>
      <c r="C93" s="35" t="s">
        <v>199</v>
      </c>
      <c r="D93" s="35" t="s">
        <v>33</v>
      </c>
      <c r="E93" s="34">
        <v>28</v>
      </c>
      <c r="F93" s="34">
        <v>11</v>
      </c>
      <c r="G93" s="34">
        <v>29</v>
      </c>
      <c r="H93" s="34">
        <v>11</v>
      </c>
      <c r="I93" s="34" t="s">
        <v>48</v>
      </c>
      <c r="J93" s="35" t="s">
        <v>200</v>
      </c>
      <c r="K93" s="36" t="s">
        <v>201</v>
      </c>
      <c r="L93" s="34">
        <v>14</v>
      </c>
      <c r="M93" s="34">
        <v>10</v>
      </c>
      <c r="N93" s="34">
        <v>276</v>
      </c>
      <c r="O93" s="51"/>
      <c r="P93" s="3"/>
      <c r="Q93" s="41"/>
    </row>
    <row r="94" spans="1:17" s="43" customFormat="1" ht="107.4" customHeight="1">
      <c r="A94" s="12">
        <v>91</v>
      </c>
      <c r="B94" s="35" t="s">
        <v>104</v>
      </c>
      <c r="C94" s="35" t="s">
        <v>206</v>
      </c>
      <c r="D94" s="35" t="s">
        <v>41</v>
      </c>
      <c r="E94" s="34">
        <v>28</v>
      </c>
      <c r="F94" s="34">
        <v>11</v>
      </c>
      <c r="G94" s="34">
        <v>29</v>
      </c>
      <c r="H94" s="34">
        <v>11</v>
      </c>
      <c r="I94" s="34" t="s">
        <v>34</v>
      </c>
      <c r="J94" s="35" t="s">
        <v>207</v>
      </c>
      <c r="K94" s="36" t="s">
        <v>208</v>
      </c>
      <c r="L94" s="34">
        <v>7</v>
      </c>
      <c r="M94" s="34">
        <v>6</v>
      </c>
      <c r="N94" s="34"/>
      <c r="O94" s="51"/>
      <c r="P94" s="3"/>
      <c r="Q94" s="41"/>
    </row>
    <row r="95" spans="1:17" s="43" customFormat="1" ht="55.2" customHeight="1">
      <c r="A95" s="12">
        <v>92</v>
      </c>
      <c r="B95" s="20" t="s">
        <v>70</v>
      </c>
      <c r="C95" s="20" t="s">
        <v>598</v>
      </c>
      <c r="D95" s="20" t="s">
        <v>36</v>
      </c>
      <c r="E95" s="22">
        <v>29</v>
      </c>
      <c r="F95" s="22">
        <v>11</v>
      </c>
      <c r="G95" s="22"/>
      <c r="H95" s="22"/>
      <c r="I95" s="22" t="s">
        <v>20</v>
      </c>
      <c r="J95" s="20" t="s">
        <v>151</v>
      </c>
      <c r="K95" s="23" t="s">
        <v>38</v>
      </c>
      <c r="L95" s="22">
        <v>20</v>
      </c>
      <c r="M95" s="22">
        <v>20</v>
      </c>
      <c r="N95" s="22"/>
      <c r="O95" s="51"/>
      <c r="P95" s="3"/>
      <c r="Q95" s="41"/>
    </row>
    <row r="96" spans="1:17" s="43" customFormat="1" ht="238.8" customHeight="1">
      <c r="A96" s="12">
        <v>93</v>
      </c>
      <c r="B96" s="35" t="s">
        <v>70</v>
      </c>
      <c r="C96" s="35" t="s">
        <v>583</v>
      </c>
      <c r="D96" s="35" t="s">
        <v>41</v>
      </c>
      <c r="E96" s="34">
        <v>29</v>
      </c>
      <c r="F96" s="34">
        <v>11</v>
      </c>
      <c r="G96" s="34"/>
      <c r="H96" s="34"/>
      <c r="I96" s="34" t="s">
        <v>34</v>
      </c>
      <c r="J96" s="35" t="s">
        <v>202</v>
      </c>
      <c r="K96" s="36" t="s">
        <v>203</v>
      </c>
      <c r="L96" s="34">
        <v>17</v>
      </c>
      <c r="M96" s="34">
        <v>4</v>
      </c>
      <c r="N96" s="34"/>
      <c r="O96" s="51"/>
      <c r="P96" s="3"/>
      <c r="Q96" s="41"/>
    </row>
    <row r="97" spans="1:17" s="43" customFormat="1" ht="186.6" customHeight="1">
      <c r="A97" s="12">
        <v>94</v>
      </c>
      <c r="B97" s="35" t="s">
        <v>17</v>
      </c>
      <c r="C97" s="35" t="s">
        <v>204</v>
      </c>
      <c r="D97" s="35" t="s">
        <v>123</v>
      </c>
      <c r="E97" s="34">
        <v>29</v>
      </c>
      <c r="F97" s="34">
        <v>11</v>
      </c>
      <c r="G97" s="34"/>
      <c r="H97" s="34"/>
      <c r="I97" s="34" t="s">
        <v>34</v>
      </c>
      <c r="J97" s="35" t="s">
        <v>205</v>
      </c>
      <c r="K97" s="36" t="s">
        <v>516</v>
      </c>
      <c r="L97" s="34">
        <v>17</v>
      </c>
      <c r="M97" s="34">
        <v>6</v>
      </c>
      <c r="N97" s="34"/>
      <c r="O97" s="51"/>
      <c r="P97" s="3"/>
      <c r="Q97" s="41"/>
    </row>
    <row r="98" spans="1:17" s="43" customFormat="1" ht="40.200000000000003" customHeight="1">
      <c r="A98" s="12">
        <v>95</v>
      </c>
      <c r="B98" s="35" t="s">
        <v>547</v>
      </c>
      <c r="C98" s="35" t="s">
        <v>222</v>
      </c>
      <c r="D98" s="35" t="s">
        <v>187</v>
      </c>
      <c r="E98" s="34">
        <v>4</v>
      </c>
      <c r="F98" s="34">
        <v>12</v>
      </c>
      <c r="G98" s="34">
        <v>6</v>
      </c>
      <c r="H98" s="34">
        <v>12</v>
      </c>
      <c r="I98" s="34" t="s">
        <v>48</v>
      </c>
      <c r="J98" s="35" t="s">
        <v>78</v>
      </c>
      <c r="K98" s="36" t="s">
        <v>209</v>
      </c>
      <c r="L98" s="34">
        <v>1</v>
      </c>
      <c r="M98" s="34">
        <v>1</v>
      </c>
      <c r="N98" s="34"/>
      <c r="O98" s="51"/>
      <c r="P98" s="3"/>
      <c r="Q98" s="41"/>
    </row>
    <row r="99" spans="1:17" s="43" customFormat="1" ht="145.80000000000001" customHeight="1">
      <c r="A99" s="12">
        <v>96</v>
      </c>
      <c r="B99" s="35" t="s">
        <v>27</v>
      </c>
      <c r="C99" s="35" t="s">
        <v>211</v>
      </c>
      <c r="D99" s="35"/>
      <c r="E99" s="34">
        <v>5</v>
      </c>
      <c r="F99" s="34">
        <v>12</v>
      </c>
      <c r="G99" s="34">
        <v>6</v>
      </c>
      <c r="H99" s="34">
        <v>12</v>
      </c>
      <c r="I99" s="34" t="s">
        <v>15</v>
      </c>
      <c r="J99" s="35" t="s">
        <v>58</v>
      </c>
      <c r="K99" s="36" t="s">
        <v>212</v>
      </c>
      <c r="L99" s="34">
        <v>11</v>
      </c>
      <c r="M99" s="34">
        <v>11</v>
      </c>
      <c r="N99" s="34"/>
      <c r="O99" s="51"/>
      <c r="P99" s="3"/>
      <c r="Q99" s="41"/>
    </row>
    <row r="100" spans="1:17" s="43" customFormat="1" ht="121.2" customHeight="1">
      <c r="A100" s="12">
        <v>97</v>
      </c>
      <c r="B100" s="35" t="s">
        <v>39</v>
      </c>
      <c r="C100" s="35" t="s">
        <v>216</v>
      </c>
      <c r="D100" s="35" t="s">
        <v>217</v>
      </c>
      <c r="E100" s="34">
        <v>5</v>
      </c>
      <c r="F100" s="34">
        <v>12</v>
      </c>
      <c r="G100" s="34"/>
      <c r="H100" s="34"/>
      <c r="I100" s="34" t="s">
        <v>34</v>
      </c>
      <c r="J100" s="35" t="s">
        <v>78</v>
      </c>
      <c r="K100" s="36" t="s">
        <v>218</v>
      </c>
      <c r="L100" s="34">
        <v>9</v>
      </c>
      <c r="M100" s="34">
        <v>9</v>
      </c>
      <c r="N100" s="34"/>
      <c r="O100" s="51"/>
      <c r="P100" s="3"/>
      <c r="Q100" s="41"/>
    </row>
    <row r="101" spans="1:17" s="43" customFormat="1" ht="174.6" customHeight="1">
      <c r="A101" s="12">
        <v>98</v>
      </c>
      <c r="B101" s="35" t="s">
        <v>70</v>
      </c>
      <c r="C101" s="35" t="s">
        <v>213</v>
      </c>
      <c r="D101" s="35" t="s">
        <v>41</v>
      </c>
      <c r="E101" s="34">
        <v>5</v>
      </c>
      <c r="F101" s="34">
        <v>12</v>
      </c>
      <c r="G101" s="34"/>
      <c r="H101" s="34"/>
      <c r="I101" s="34" t="s">
        <v>34</v>
      </c>
      <c r="J101" s="35" t="s">
        <v>214</v>
      </c>
      <c r="K101" s="36" t="s">
        <v>215</v>
      </c>
      <c r="L101" s="34">
        <v>12</v>
      </c>
      <c r="M101" s="34">
        <v>9</v>
      </c>
      <c r="N101" s="34"/>
      <c r="O101" s="51"/>
      <c r="P101" s="3"/>
      <c r="Q101" s="41"/>
    </row>
    <row r="102" spans="1:17" s="43" customFormat="1" ht="118.2" customHeight="1">
      <c r="A102" s="12">
        <v>99</v>
      </c>
      <c r="B102" s="35" t="s">
        <v>70</v>
      </c>
      <c r="C102" s="35" t="s">
        <v>219</v>
      </c>
      <c r="D102" s="35" t="s">
        <v>41</v>
      </c>
      <c r="E102" s="34">
        <v>6</v>
      </c>
      <c r="F102" s="34">
        <v>12</v>
      </c>
      <c r="G102" s="34"/>
      <c r="H102" s="34"/>
      <c r="I102" s="34" t="s">
        <v>48</v>
      </c>
      <c r="J102" s="35" t="s">
        <v>220</v>
      </c>
      <c r="K102" s="36" t="s">
        <v>221</v>
      </c>
      <c r="L102" s="34">
        <v>9</v>
      </c>
      <c r="M102" s="34">
        <v>6</v>
      </c>
      <c r="N102" s="34"/>
      <c r="O102" s="51"/>
      <c r="P102" s="3"/>
      <c r="Q102" s="41"/>
    </row>
    <row r="103" spans="1:17" s="43" customFormat="1" ht="67.2" customHeight="1">
      <c r="A103" s="12">
        <v>100</v>
      </c>
      <c r="B103" s="35" t="s">
        <v>630</v>
      </c>
      <c r="C103" s="35" t="s">
        <v>223</v>
      </c>
      <c r="D103" s="35" t="s">
        <v>14</v>
      </c>
      <c r="E103" s="34">
        <v>6</v>
      </c>
      <c r="F103" s="34">
        <v>12</v>
      </c>
      <c r="G103" s="34"/>
      <c r="H103" s="34"/>
      <c r="I103" s="34" t="s">
        <v>48</v>
      </c>
      <c r="J103" s="35"/>
      <c r="K103" s="45" t="s">
        <v>560</v>
      </c>
      <c r="L103" s="34">
        <v>19</v>
      </c>
      <c r="M103" s="34"/>
      <c r="N103" s="34">
        <v>50</v>
      </c>
      <c r="O103" s="51"/>
      <c r="P103" s="3"/>
      <c r="Q103" s="41"/>
    </row>
    <row r="104" spans="1:17" s="43" customFormat="1" ht="258.60000000000002" customHeight="1">
      <c r="A104" s="12">
        <v>101</v>
      </c>
      <c r="B104" s="35" t="s">
        <v>95</v>
      </c>
      <c r="C104" s="35" t="s">
        <v>224</v>
      </c>
      <c r="D104" s="35" t="s">
        <v>41</v>
      </c>
      <c r="E104" s="34">
        <v>11</v>
      </c>
      <c r="F104" s="34">
        <v>12</v>
      </c>
      <c r="G104" s="34">
        <v>13</v>
      </c>
      <c r="H104" s="34">
        <v>12</v>
      </c>
      <c r="I104" s="34" t="s">
        <v>42</v>
      </c>
      <c r="J104" s="35" t="s">
        <v>225</v>
      </c>
      <c r="K104" s="36" t="s">
        <v>226</v>
      </c>
      <c r="L104" s="34">
        <v>27</v>
      </c>
      <c r="M104" s="34">
        <v>12</v>
      </c>
      <c r="N104" s="34"/>
      <c r="O104" s="51"/>
      <c r="P104" s="3"/>
      <c r="Q104" s="41"/>
    </row>
    <row r="105" spans="1:17" s="43" customFormat="1" ht="333" customHeight="1">
      <c r="A105" s="12">
        <v>102</v>
      </c>
      <c r="B105" s="35" t="s">
        <v>630</v>
      </c>
      <c r="C105" s="35" t="s">
        <v>102</v>
      </c>
      <c r="D105" s="35" t="s">
        <v>41</v>
      </c>
      <c r="E105" s="34">
        <v>12</v>
      </c>
      <c r="F105" s="34">
        <v>12</v>
      </c>
      <c r="G105" s="34"/>
      <c r="H105" s="34"/>
      <c r="I105" s="34" t="s">
        <v>48</v>
      </c>
      <c r="J105" s="35"/>
      <c r="K105" s="36" t="s">
        <v>628</v>
      </c>
      <c r="L105" s="34">
        <v>24</v>
      </c>
      <c r="M105" s="34"/>
      <c r="N105" s="34"/>
      <c r="O105" s="51"/>
      <c r="P105" s="3"/>
      <c r="Q105" s="41"/>
    </row>
    <row r="106" spans="1:17" s="43" customFormat="1" ht="80.400000000000006" customHeight="1">
      <c r="A106" s="12">
        <v>103</v>
      </c>
      <c r="B106" s="35" t="s">
        <v>12</v>
      </c>
      <c r="C106" s="35" t="s">
        <v>227</v>
      </c>
      <c r="D106" s="35" t="s">
        <v>164</v>
      </c>
      <c r="E106" s="34">
        <v>12</v>
      </c>
      <c r="F106" s="34">
        <v>12</v>
      </c>
      <c r="G106" s="34"/>
      <c r="H106" s="34"/>
      <c r="I106" s="34" t="s">
        <v>48</v>
      </c>
      <c r="J106" s="35" t="s">
        <v>599</v>
      </c>
      <c r="K106" s="36" t="s">
        <v>228</v>
      </c>
      <c r="L106" s="34">
        <v>6</v>
      </c>
      <c r="M106" s="34"/>
      <c r="N106" s="34"/>
      <c r="O106" s="51"/>
      <c r="P106" s="3"/>
      <c r="Q106" s="41"/>
    </row>
    <row r="107" spans="1:17" s="43" customFormat="1" ht="379.8" customHeight="1">
      <c r="A107" s="12">
        <v>104</v>
      </c>
      <c r="B107" s="20" t="s">
        <v>229</v>
      </c>
      <c r="C107" s="20" t="s">
        <v>230</v>
      </c>
      <c r="D107" s="20" t="s">
        <v>14</v>
      </c>
      <c r="E107" s="22">
        <v>12</v>
      </c>
      <c r="F107" s="22">
        <v>12</v>
      </c>
      <c r="G107" s="22"/>
      <c r="H107" s="22"/>
      <c r="I107" s="22" t="s">
        <v>15</v>
      </c>
      <c r="J107" s="20"/>
      <c r="K107" s="23" t="s">
        <v>231</v>
      </c>
      <c r="L107" s="22">
        <v>27</v>
      </c>
      <c r="M107" s="22"/>
      <c r="N107" s="22"/>
      <c r="O107" s="51"/>
      <c r="P107" s="3"/>
      <c r="Q107" s="41"/>
    </row>
    <row r="108" spans="1:17" s="43" customFormat="1" ht="55.2" customHeight="1">
      <c r="A108" s="12">
        <v>105</v>
      </c>
      <c r="B108" s="35" t="s">
        <v>12</v>
      </c>
      <c r="C108" s="35" t="s">
        <v>232</v>
      </c>
      <c r="D108" s="35" t="s">
        <v>233</v>
      </c>
      <c r="E108" s="34">
        <v>15</v>
      </c>
      <c r="F108" s="34">
        <v>12</v>
      </c>
      <c r="G108" s="34"/>
      <c r="H108" s="34"/>
      <c r="I108" s="34" t="s">
        <v>15</v>
      </c>
      <c r="J108" s="35"/>
      <c r="K108" s="36"/>
      <c r="L108" s="34">
        <v>36</v>
      </c>
      <c r="M108" s="34"/>
      <c r="N108" s="34"/>
      <c r="O108" s="51"/>
      <c r="P108" s="3"/>
      <c r="Q108" s="41"/>
    </row>
    <row r="109" spans="1:17" s="43" customFormat="1" ht="69" customHeight="1">
      <c r="A109" s="12">
        <v>106</v>
      </c>
      <c r="B109" s="20" t="s">
        <v>70</v>
      </c>
      <c r="C109" s="20" t="s">
        <v>234</v>
      </c>
      <c r="D109" s="20" t="s">
        <v>602</v>
      </c>
      <c r="E109" s="22">
        <v>16</v>
      </c>
      <c r="F109" s="22">
        <v>12</v>
      </c>
      <c r="G109" s="22">
        <v>21</v>
      </c>
      <c r="H109" s="22">
        <v>12</v>
      </c>
      <c r="I109" s="22" t="s">
        <v>141</v>
      </c>
      <c r="J109" s="20" t="s">
        <v>235</v>
      </c>
      <c r="K109" s="23" t="s">
        <v>236</v>
      </c>
      <c r="L109" s="22">
        <v>4</v>
      </c>
      <c r="M109" s="22">
        <v>5</v>
      </c>
      <c r="N109" s="22"/>
      <c r="O109" s="51"/>
      <c r="P109" s="3"/>
      <c r="Q109" s="41"/>
    </row>
    <row r="110" spans="1:17" s="43" customFormat="1" ht="70.8" customHeight="1">
      <c r="A110" s="12">
        <v>107</v>
      </c>
      <c r="B110" s="35" t="s">
        <v>17</v>
      </c>
      <c r="C110" s="35" t="s">
        <v>601</v>
      </c>
      <c r="D110" s="35" t="s">
        <v>518</v>
      </c>
      <c r="E110" s="34">
        <v>16</v>
      </c>
      <c r="F110" s="34">
        <v>12</v>
      </c>
      <c r="G110" s="34"/>
      <c r="H110" s="34"/>
      <c r="I110" s="34" t="s">
        <v>20</v>
      </c>
      <c r="J110" s="35" t="s">
        <v>238</v>
      </c>
      <c r="K110" s="36" t="s">
        <v>239</v>
      </c>
      <c r="L110" s="34">
        <v>54</v>
      </c>
      <c r="M110" s="34">
        <v>20</v>
      </c>
      <c r="N110" s="22"/>
      <c r="O110" s="51"/>
      <c r="P110" s="3"/>
      <c r="Q110" s="41"/>
    </row>
    <row r="111" spans="1:17" s="43" customFormat="1" ht="55.2" customHeight="1">
      <c r="A111" s="12">
        <v>108</v>
      </c>
      <c r="B111" s="35" t="s">
        <v>12</v>
      </c>
      <c r="C111" s="35" t="s">
        <v>600</v>
      </c>
      <c r="D111" s="35" t="s">
        <v>535</v>
      </c>
      <c r="E111" s="34">
        <v>17</v>
      </c>
      <c r="F111" s="34">
        <v>12</v>
      </c>
      <c r="G111" s="34"/>
      <c r="H111" s="34"/>
      <c r="I111" s="34" t="s">
        <v>15</v>
      </c>
      <c r="J111" s="35"/>
      <c r="K111" s="36" t="s">
        <v>38</v>
      </c>
      <c r="L111" s="34">
        <v>50</v>
      </c>
      <c r="M111" s="34"/>
      <c r="N111" s="34"/>
      <c r="O111" s="51"/>
      <c r="P111" s="3"/>
      <c r="Q111" s="41"/>
    </row>
    <row r="112" spans="1:17" s="43" customFormat="1" ht="178.8" customHeight="1">
      <c r="A112" s="12">
        <v>109</v>
      </c>
      <c r="B112" s="20" t="s">
        <v>17</v>
      </c>
      <c r="C112" s="20" t="s">
        <v>240</v>
      </c>
      <c r="D112" s="20" t="s">
        <v>241</v>
      </c>
      <c r="E112" s="22">
        <v>18</v>
      </c>
      <c r="F112" s="22">
        <v>12</v>
      </c>
      <c r="G112" s="22">
        <v>20</v>
      </c>
      <c r="H112" s="22">
        <v>12</v>
      </c>
      <c r="I112" s="22" t="s">
        <v>48</v>
      </c>
      <c r="J112" s="20" t="s">
        <v>242</v>
      </c>
      <c r="K112" s="23" t="s">
        <v>605</v>
      </c>
      <c r="L112" s="22">
        <v>13</v>
      </c>
      <c r="M112" s="22">
        <v>1</v>
      </c>
      <c r="N112" s="22"/>
      <c r="O112" s="51"/>
      <c r="P112" s="3"/>
      <c r="Q112" s="41"/>
    </row>
    <row r="113" spans="1:18" s="43" customFormat="1" ht="41.4" customHeight="1">
      <c r="A113" s="12">
        <v>110</v>
      </c>
      <c r="B113" s="35" t="s">
        <v>70</v>
      </c>
      <c r="C113" s="35" t="s">
        <v>584</v>
      </c>
      <c r="D113" s="35" t="s">
        <v>585</v>
      </c>
      <c r="E113" s="34">
        <v>20</v>
      </c>
      <c r="F113" s="34">
        <v>12</v>
      </c>
      <c r="G113" s="34"/>
      <c r="H113" s="34"/>
      <c r="I113" s="34" t="s">
        <v>34</v>
      </c>
      <c r="J113" s="35" t="s">
        <v>586</v>
      </c>
      <c r="K113" s="36" t="s">
        <v>587</v>
      </c>
      <c r="L113" s="34">
        <v>1</v>
      </c>
      <c r="M113" s="34">
        <v>1</v>
      </c>
      <c r="N113" s="34"/>
      <c r="O113" s="51" t="s">
        <v>604</v>
      </c>
      <c r="P113" s="3"/>
      <c r="Q113" s="41"/>
    </row>
    <row r="114" spans="1:18" s="43" customFormat="1" ht="94.2" customHeight="1">
      <c r="A114" s="12">
        <v>111</v>
      </c>
      <c r="B114" s="35" t="s">
        <v>95</v>
      </c>
      <c r="C114" s="35" t="s">
        <v>243</v>
      </c>
      <c r="D114" s="35" t="s">
        <v>603</v>
      </c>
      <c r="E114" s="34">
        <v>24</v>
      </c>
      <c r="F114" s="34">
        <v>12</v>
      </c>
      <c r="G114" s="34"/>
      <c r="H114" s="34"/>
      <c r="I114" s="34" t="s">
        <v>15</v>
      </c>
      <c r="J114" s="35" t="s">
        <v>244</v>
      </c>
      <c r="K114" s="36" t="s">
        <v>245</v>
      </c>
      <c r="L114" s="34">
        <v>15</v>
      </c>
      <c r="M114" s="34">
        <v>7</v>
      </c>
      <c r="N114" s="34"/>
      <c r="O114" s="51"/>
      <c r="P114" s="3"/>
      <c r="Q114" s="41"/>
    </row>
    <row r="115" spans="1:18" s="43" customFormat="1" ht="28.2" customHeight="1">
      <c r="A115" s="12">
        <v>112</v>
      </c>
      <c r="B115" s="20" t="s">
        <v>70</v>
      </c>
      <c r="C115" s="20" t="s">
        <v>608</v>
      </c>
      <c r="D115" s="20" t="s">
        <v>237</v>
      </c>
      <c r="E115" s="22">
        <v>26</v>
      </c>
      <c r="F115" s="22">
        <v>12</v>
      </c>
      <c r="G115" s="22"/>
      <c r="H115" s="22"/>
      <c r="I115" s="22" t="s">
        <v>20</v>
      </c>
      <c r="J115" s="20"/>
      <c r="K115" s="23" t="s">
        <v>144</v>
      </c>
      <c r="L115" s="22">
        <v>35</v>
      </c>
      <c r="M115" s="22"/>
      <c r="N115" s="22"/>
      <c r="O115" s="51"/>
      <c r="P115" s="3"/>
      <c r="Q115" s="41"/>
    </row>
    <row r="116" spans="1:18" s="43" customFormat="1" ht="27.6" customHeight="1">
      <c r="A116" s="12">
        <v>113</v>
      </c>
      <c r="B116" s="20" t="s">
        <v>70</v>
      </c>
      <c r="C116" s="20" t="s">
        <v>607</v>
      </c>
      <c r="D116" s="20" t="s">
        <v>237</v>
      </c>
      <c r="E116" s="22">
        <v>26</v>
      </c>
      <c r="F116" s="22">
        <v>12</v>
      </c>
      <c r="G116" s="22"/>
      <c r="H116" s="22"/>
      <c r="I116" s="22" t="s">
        <v>20</v>
      </c>
      <c r="J116" s="20"/>
      <c r="K116" s="23" t="s">
        <v>144</v>
      </c>
      <c r="L116" s="22">
        <v>25</v>
      </c>
      <c r="M116" s="22"/>
      <c r="N116" s="22"/>
      <c r="O116" s="51"/>
      <c r="P116" s="3"/>
      <c r="Q116" s="41"/>
    </row>
    <row r="117" spans="1:18" s="43" customFormat="1" ht="67.2" customHeight="1">
      <c r="A117" s="12">
        <v>114</v>
      </c>
      <c r="B117" s="35" t="s">
        <v>630</v>
      </c>
      <c r="C117" s="35" t="s">
        <v>246</v>
      </c>
      <c r="D117" s="35" t="s">
        <v>14</v>
      </c>
      <c r="E117" s="34">
        <v>26</v>
      </c>
      <c r="F117" s="34">
        <v>12</v>
      </c>
      <c r="G117" s="34"/>
      <c r="H117" s="34"/>
      <c r="I117" s="34" t="s">
        <v>48</v>
      </c>
      <c r="J117" s="35"/>
      <c r="K117" s="23" t="s">
        <v>144</v>
      </c>
      <c r="L117" s="34">
        <v>9</v>
      </c>
      <c r="M117" s="22"/>
      <c r="N117" s="22"/>
      <c r="O117" s="51"/>
      <c r="P117" s="3"/>
      <c r="Q117" s="41"/>
    </row>
    <row r="118" spans="1:18" s="43" customFormat="1" ht="201.6" customHeight="1">
      <c r="A118" s="12">
        <v>115</v>
      </c>
      <c r="B118" s="35" t="s">
        <v>104</v>
      </c>
      <c r="C118" s="35" t="s">
        <v>247</v>
      </c>
      <c r="D118" s="35" t="s">
        <v>14</v>
      </c>
      <c r="E118" s="34">
        <v>27</v>
      </c>
      <c r="F118" s="34">
        <v>12</v>
      </c>
      <c r="G118" s="34"/>
      <c r="H118" s="34"/>
      <c r="I118" s="34" t="s">
        <v>20</v>
      </c>
      <c r="J118" s="35" t="s">
        <v>248</v>
      </c>
      <c r="K118" s="36" t="s">
        <v>249</v>
      </c>
      <c r="L118" s="34">
        <v>15</v>
      </c>
      <c r="M118" s="34">
        <v>12</v>
      </c>
      <c r="N118" s="34"/>
      <c r="O118" s="51"/>
      <c r="P118" s="3"/>
      <c r="Q118" s="41"/>
    </row>
    <row r="119" spans="1:18" s="43" customFormat="1" ht="409.2" customHeight="1">
      <c r="A119" s="12">
        <v>116</v>
      </c>
      <c r="B119" s="35" t="s">
        <v>70</v>
      </c>
      <c r="C119" s="35" t="s">
        <v>250</v>
      </c>
      <c r="D119" s="35" t="s">
        <v>251</v>
      </c>
      <c r="E119" s="34">
        <v>27</v>
      </c>
      <c r="F119" s="34">
        <v>12</v>
      </c>
      <c r="G119" s="34"/>
      <c r="H119" s="34"/>
      <c r="I119" s="34" t="s">
        <v>20</v>
      </c>
      <c r="J119" s="35" t="s">
        <v>252</v>
      </c>
      <c r="K119" s="36" t="s">
        <v>253</v>
      </c>
      <c r="L119" s="34">
        <v>50</v>
      </c>
      <c r="M119" s="34">
        <v>36</v>
      </c>
      <c r="N119" s="34"/>
      <c r="O119" s="51"/>
      <c r="P119" s="3"/>
      <c r="Q119" s="41"/>
    </row>
    <row r="120" spans="1:18" s="43" customFormat="1" ht="96.6" customHeight="1">
      <c r="A120" s="12">
        <v>117</v>
      </c>
      <c r="B120" s="20" t="s">
        <v>254</v>
      </c>
      <c r="C120" s="20" t="s">
        <v>255</v>
      </c>
      <c r="D120" s="20" t="s">
        <v>41</v>
      </c>
      <c r="E120" s="22">
        <v>27</v>
      </c>
      <c r="F120" s="22">
        <v>12</v>
      </c>
      <c r="G120" s="22"/>
      <c r="H120" s="22"/>
      <c r="I120" s="22" t="s">
        <v>48</v>
      </c>
      <c r="J120" s="20"/>
      <c r="K120" s="23" t="s">
        <v>256</v>
      </c>
      <c r="L120" s="22">
        <v>7</v>
      </c>
      <c r="M120" s="22"/>
      <c r="N120" s="22"/>
      <c r="O120" s="51"/>
      <c r="P120" s="3"/>
      <c r="Q120" s="41"/>
    </row>
    <row r="121" spans="1:18" s="43" customFormat="1" ht="121.2" customHeight="1">
      <c r="A121" s="12">
        <v>118</v>
      </c>
      <c r="B121" s="35" t="s">
        <v>152</v>
      </c>
      <c r="C121" s="35" t="s">
        <v>258</v>
      </c>
      <c r="D121" s="35" t="s">
        <v>41</v>
      </c>
      <c r="E121" s="34">
        <v>29</v>
      </c>
      <c r="F121" s="34">
        <v>12</v>
      </c>
      <c r="G121" s="34">
        <v>30</v>
      </c>
      <c r="H121" s="34">
        <v>12</v>
      </c>
      <c r="I121" s="34" t="s">
        <v>34</v>
      </c>
      <c r="J121" s="35" t="s">
        <v>259</v>
      </c>
      <c r="K121" s="36" t="s">
        <v>260</v>
      </c>
      <c r="L121" s="34">
        <v>9</v>
      </c>
      <c r="M121" s="34">
        <v>9</v>
      </c>
      <c r="N121" s="34"/>
      <c r="O121" s="51"/>
      <c r="P121" s="3"/>
      <c r="Q121" s="41"/>
    </row>
    <row r="122" spans="1:18" s="43" customFormat="1" ht="69" customHeight="1">
      <c r="A122" s="12">
        <v>119</v>
      </c>
      <c r="B122" s="35" t="s">
        <v>17</v>
      </c>
      <c r="C122" s="35" t="s">
        <v>559</v>
      </c>
      <c r="D122" s="35" t="s">
        <v>518</v>
      </c>
      <c r="E122" s="34">
        <v>30</v>
      </c>
      <c r="F122" s="34">
        <v>12</v>
      </c>
      <c r="G122" s="34"/>
      <c r="H122" s="34"/>
      <c r="I122" s="34" t="s">
        <v>20</v>
      </c>
      <c r="J122" s="35" t="s">
        <v>257</v>
      </c>
      <c r="K122" s="36" t="s">
        <v>560</v>
      </c>
      <c r="L122" s="34">
        <v>56</v>
      </c>
      <c r="M122" s="34">
        <v>28</v>
      </c>
      <c r="N122" s="34"/>
      <c r="O122" s="51"/>
      <c r="P122" s="85">
        <f>SUM(L4:L122)</f>
        <v>3076</v>
      </c>
      <c r="Q122" s="85">
        <f t="shared" ref="Q122:R122" si="0">SUM(M4:M122)</f>
        <v>703</v>
      </c>
      <c r="R122" s="85">
        <f t="shared" si="0"/>
        <v>1255</v>
      </c>
    </row>
    <row r="123" spans="1:18" ht="127.2" customHeight="1">
      <c r="A123" s="12">
        <v>120</v>
      </c>
      <c r="B123" s="31" t="s">
        <v>70</v>
      </c>
      <c r="C123" s="31" t="s">
        <v>261</v>
      </c>
      <c r="D123" s="31" t="s">
        <v>41</v>
      </c>
      <c r="E123" s="32">
        <v>3</v>
      </c>
      <c r="F123" s="32">
        <v>1</v>
      </c>
      <c r="G123" s="32">
        <v>6</v>
      </c>
      <c r="H123" s="32">
        <v>1</v>
      </c>
      <c r="I123" s="12" t="s">
        <v>48</v>
      </c>
      <c r="J123" s="31"/>
      <c r="K123" s="33" t="s">
        <v>262</v>
      </c>
      <c r="L123" s="12">
        <v>6</v>
      </c>
      <c r="M123" s="12"/>
      <c r="N123" s="34"/>
      <c r="O123" s="53"/>
    </row>
    <row r="124" spans="1:18" ht="123.6" customHeight="1">
      <c r="A124" s="12">
        <v>121</v>
      </c>
      <c r="B124" s="35" t="s">
        <v>39</v>
      </c>
      <c r="C124" s="35" t="s">
        <v>606</v>
      </c>
      <c r="D124" s="35" t="s">
        <v>217</v>
      </c>
      <c r="E124" s="34">
        <v>5</v>
      </c>
      <c r="F124" s="34">
        <v>1</v>
      </c>
      <c r="G124" s="34"/>
      <c r="H124" s="34"/>
      <c r="I124" s="34" t="s">
        <v>34</v>
      </c>
      <c r="J124" s="35" t="s">
        <v>50</v>
      </c>
      <c r="K124" s="36" t="s">
        <v>263</v>
      </c>
      <c r="L124" s="34">
        <v>9</v>
      </c>
      <c r="M124" s="34">
        <v>9</v>
      </c>
      <c r="N124" s="34"/>
      <c r="O124" s="53"/>
    </row>
    <row r="125" spans="1:18" ht="223.8" customHeight="1">
      <c r="A125" s="12">
        <v>122</v>
      </c>
      <c r="B125" s="35" t="s">
        <v>95</v>
      </c>
      <c r="C125" s="35" t="s">
        <v>264</v>
      </c>
      <c r="D125" s="35" t="s">
        <v>103</v>
      </c>
      <c r="E125" s="34">
        <v>9</v>
      </c>
      <c r="F125" s="34">
        <v>1</v>
      </c>
      <c r="G125" s="34"/>
      <c r="H125" s="34"/>
      <c r="I125" s="34" t="s">
        <v>34</v>
      </c>
      <c r="J125" s="35" t="s">
        <v>265</v>
      </c>
      <c r="K125" s="36" t="s">
        <v>266</v>
      </c>
      <c r="L125" s="34">
        <v>16</v>
      </c>
      <c r="M125" s="34">
        <v>5</v>
      </c>
      <c r="N125" s="34"/>
      <c r="O125" s="53"/>
    </row>
    <row r="126" spans="1:18" ht="52.8">
      <c r="A126" s="12">
        <v>123</v>
      </c>
      <c r="B126" s="35" t="s">
        <v>630</v>
      </c>
      <c r="C126" s="35" t="s">
        <v>654</v>
      </c>
      <c r="D126" s="35" t="s">
        <v>14</v>
      </c>
      <c r="E126" s="34">
        <v>17</v>
      </c>
      <c r="F126" s="34">
        <v>1</v>
      </c>
      <c r="G126" s="34"/>
      <c r="H126" s="34"/>
      <c r="I126" s="34" t="s">
        <v>48</v>
      </c>
      <c r="J126" s="35"/>
      <c r="K126" s="36" t="s">
        <v>629</v>
      </c>
      <c r="L126" s="34">
        <v>16</v>
      </c>
      <c r="M126" s="34"/>
      <c r="N126" s="34"/>
      <c r="O126" s="53"/>
    </row>
    <row r="127" spans="1:18" ht="119.4" customHeight="1">
      <c r="A127" s="12">
        <v>124</v>
      </c>
      <c r="B127" s="35" t="s">
        <v>254</v>
      </c>
      <c r="C127" s="35" t="s">
        <v>679</v>
      </c>
      <c r="D127" s="35" t="s">
        <v>14</v>
      </c>
      <c r="E127" s="34">
        <v>17</v>
      </c>
      <c r="F127" s="34">
        <v>1</v>
      </c>
      <c r="G127" s="34"/>
      <c r="H127" s="34"/>
      <c r="I127" s="34" t="s">
        <v>20</v>
      </c>
      <c r="J127" s="35" t="s">
        <v>300</v>
      </c>
      <c r="K127" s="36" t="s">
        <v>675</v>
      </c>
      <c r="L127" s="34">
        <v>9</v>
      </c>
      <c r="M127" s="34">
        <v>6</v>
      </c>
      <c r="N127" s="34"/>
      <c r="O127" s="53" t="s">
        <v>546</v>
      </c>
    </row>
    <row r="128" spans="1:18" ht="119.4" customHeight="1">
      <c r="A128" s="12">
        <v>125</v>
      </c>
      <c r="B128" s="5" t="s">
        <v>254</v>
      </c>
      <c r="C128" s="5" t="s">
        <v>267</v>
      </c>
      <c r="D128" s="5" t="s">
        <v>268</v>
      </c>
      <c r="E128" s="6">
        <v>17</v>
      </c>
      <c r="F128" s="6">
        <v>1</v>
      </c>
      <c r="G128" s="6"/>
      <c r="H128" s="6"/>
      <c r="I128" s="6" t="s">
        <v>48</v>
      </c>
      <c r="J128" s="5"/>
      <c r="K128" s="7" t="s">
        <v>269</v>
      </c>
      <c r="L128" s="6">
        <v>9</v>
      </c>
      <c r="M128" s="6"/>
      <c r="N128" s="6"/>
      <c r="O128" s="53" t="s">
        <v>619</v>
      </c>
    </row>
    <row r="129" spans="1:15" ht="119.4" customHeight="1">
      <c r="A129" s="12">
        <v>126</v>
      </c>
      <c r="B129" s="35" t="s">
        <v>135</v>
      </c>
      <c r="C129" s="35" t="s">
        <v>270</v>
      </c>
      <c r="D129" s="35" t="s">
        <v>41</v>
      </c>
      <c r="E129" s="34">
        <v>17</v>
      </c>
      <c r="F129" s="34">
        <v>1</v>
      </c>
      <c r="G129" s="34"/>
      <c r="H129" s="34"/>
      <c r="I129" s="34" t="s">
        <v>48</v>
      </c>
      <c r="J129" s="35" t="s">
        <v>271</v>
      </c>
      <c r="K129" s="36" t="s">
        <v>272</v>
      </c>
      <c r="L129" s="34">
        <v>7</v>
      </c>
      <c r="M129" s="34">
        <v>6</v>
      </c>
      <c r="N129" s="34"/>
      <c r="O129" s="53"/>
    </row>
    <row r="130" spans="1:15" ht="69" customHeight="1">
      <c r="A130" s="12">
        <v>127</v>
      </c>
      <c r="B130" s="35" t="s">
        <v>152</v>
      </c>
      <c r="C130" s="35" t="s">
        <v>273</v>
      </c>
      <c r="D130" s="35" t="s">
        <v>41</v>
      </c>
      <c r="E130" s="34">
        <v>22</v>
      </c>
      <c r="F130" s="34">
        <v>1</v>
      </c>
      <c r="G130" s="34">
        <v>23</v>
      </c>
      <c r="H130" s="34">
        <v>1</v>
      </c>
      <c r="I130" s="34" t="s">
        <v>48</v>
      </c>
      <c r="J130" s="35" t="s">
        <v>274</v>
      </c>
      <c r="K130" s="36" t="s">
        <v>275</v>
      </c>
      <c r="L130" s="34">
        <v>5</v>
      </c>
      <c r="M130" s="34">
        <v>5</v>
      </c>
      <c r="N130" s="34"/>
      <c r="O130" s="53"/>
    </row>
    <row r="131" spans="1:15" ht="46.2" customHeight="1">
      <c r="A131" s="12">
        <v>128</v>
      </c>
      <c r="B131" s="35" t="s">
        <v>17</v>
      </c>
      <c r="C131" s="35" t="s">
        <v>610</v>
      </c>
      <c r="D131" s="35" t="s">
        <v>518</v>
      </c>
      <c r="E131" s="34">
        <v>23</v>
      </c>
      <c r="F131" s="34">
        <v>1</v>
      </c>
      <c r="G131" s="34"/>
      <c r="H131" s="34"/>
      <c r="I131" s="34" t="s">
        <v>15</v>
      </c>
      <c r="J131" s="35" t="s">
        <v>613</v>
      </c>
      <c r="K131" s="36" t="s">
        <v>38</v>
      </c>
      <c r="L131" s="34">
        <v>53</v>
      </c>
      <c r="M131" s="34">
        <v>27</v>
      </c>
      <c r="N131" s="34"/>
      <c r="O131" s="53"/>
    </row>
    <row r="132" spans="1:15" ht="45.6" customHeight="1">
      <c r="A132" s="12">
        <v>129</v>
      </c>
      <c r="B132" s="35" t="s">
        <v>609</v>
      </c>
      <c r="C132" s="35" t="s">
        <v>611</v>
      </c>
      <c r="D132" s="35" t="s">
        <v>518</v>
      </c>
      <c r="E132" s="34">
        <v>24</v>
      </c>
      <c r="F132" s="34">
        <v>1</v>
      </c>
      <c r="G132" s="34"/>
      <c r="H132" s="34"/>
      <c r="I132" s="34" t="s">
        <v>20</v>
      </c>
      <c r="J132" s="35" t="s">
        <v>612</v>
      </c>
      <c r="K132" s="36" t="s">
        <v>38</v>
      </c>
      <c r="L132" s="34">
        <v>9</v>
      </c>
      <c r="M132" s="34">
        <v>3</v>
      </c>
      <c r="N132" s="34"/>
      <c r="O132" s="53"/>
    </row>
    <row r="133" spans="1:15" ht="82.8" customHeight="1">
      <c r="A133" s="12">
        <v>130</v>
      </c>
      <c r="B133" s="20" t="s">
        <v>95</v>
      </c>
      <c r="C133" s="20" t="s">
        <v>276</v>
      </c>
      <c r="D133" s="20" t="s">
        <v>277</v>
      </c>
      <c r="E133" s="22">
        <v>27</v>
      </c>
      <c r="F133" s="22">
        <v>1</v>
      </c>
      <c r="G133" s="22">
        <v>31</v>
      </c>
      <c r="H133" s="22">
        <v>1</v>
      </c>
      <c r="I133" s="22" t="s">
        <v>34</v>
      </c>
      <c r="J133" s="20"/>
      <c r="K133" s="23" t="s">
        <v>278</v>
      </c>
      <c r="L133" s="22">
        <v>6</v>
      </c>
      <c r="M133" s="22"/>
      <c r="N133" s="22"/>
      <c r="O133" s="53"/>
    </row>
    <row r="134" spans="1:15" ht="51.6">
      <c r="A134" s="12">
        <v>131</v>
      </c>
      <c r="B134" s="20" t="s">
        <v>135</v>
      </c>
      <c r="C134" s="20" t="s">
        <v>279</v>
      </c>
      <c r="D134" s="20" t="s">
        <v>280</v>
      </c>
      <c r="E134" s="22">
        <v>27</v>
      </c>
      <c r="F134" s="22">
        <v>1</v>
      </c>
      <c r="G134" s="22"/>
      <c r="H134" s="22"/>
      <c r="I134" s="22" t="s">
        <v>141</v>
      </c>
      <c r="J134" s="20" t="s">
        <v>539</v>
      </c>
      <c r="K134" s="23" t="s">
        <v>281</v>
      </c>
      <c r="L134" s="22">
        <v>1</v>
      </c>
      <c r="M134" s="22"/>
      <c r="N134" s="22">
        <v>284</v>
      </c>
      <c r="O134" s="53" t="s">
        <v>619</v>
      </c>
    </row>
    <row r="135" spans="1:15" ht="138.6" customHeight="1">
      <c r="A135" s="12">
        <v>132</v>
      </c>
      <c r="B135" s="35" t="s">
        <v>17</v>
      </c>
      <c r="C135" s="35" t="s">
        <v>282</v>
      </c>
      <c r="D135" s="35" t="s">
        <v>283</v>
      </c>
      <c r="E135" s="34">
        <v>28</v>
      </c>
      <c r="F135" s="34">
        <v>1</v>
      </c>
      <c r="G135" s="34">
        <v>29</v>
      </c>
      <c r="H135" s="34">
        <v>1</v>
      </c>
      <c r="I135" s="34" t="s">
        <v>48</v>
      </c>
      <c r="J135" s="35" t="s">
        <v>284</v>
      </c>
      <c r="K135" s="36" t="s">
        <v>285</v>
      </c>
      <c r="L135" s="34">
        <v>10</v>
      </c>
      <c r="M135" s="34">
        <v>1</v>
      </c>
      <c r="N135" s="34"/>
      <c r="O135" s="53"/>
    </row>
    <row r="136" spans="1:15" ht="48.6">
      <c r="A136" s="12">
        <v>133</v>
      </c>
      <c r="B136" s="20" t="s">
        <v>39</v>
      </c>
      <c r="C136" s="20" t="s">
        <v>286</v>
      </c>
      <c r="D136" s="20" t="s">
        <v>85</v>
      </c>
      <c r="E136" s="22">
        <v>28</v>
      </c>
      <c r="F136" s="22">
        <v>1</v>
      </c>
      <c r="G136" s="22">
        <v>30</v>
      </c>
      <c r="H136" s="22">
        <v>1</v>
      </c>
      <c r="I136" s="22" t="s">
        <v>20</v>
      </c>
      <c r="J136" s="20"/>
      <c r="K136" s="23"/>
      <c r="L136" s="22">
        <v>30</v>
      </c>
      <c r="M136" s="22"/>
      <c r="N136" s="22"/>
      <c r="O136" s="53" t="s">
        <v>614</v>
      </c>
    </row>
    <row r="137" spans="1:15" ht="52.8">
      <c r="A137" s="12">
        <v>134</v>
      </c>
      <c r="B137" s="20" t="s">
        <v>60</v>
      </c>
      <c r="C137" s="20" t="s">
        <v>287</v>
      </c>
      <c r="D137" s="20" t="s">
        <v>178</v>
      </c>
      <c r="E137" s="22">
        <v>29</v>
      </c>
      <c r="F137" s="22">
        <v>1</v>
      </c>
      <c r="G137" s="22">
        <v>31</v>
      </c>
      <c r="H137" s="22">
        <v>1</v>
      </c>
      <c r="I137" s="22" t="s">
        <v>34</v>
      </c>
      <c r="J137" s="28" t="s">
        <v>517</v>
      </c>
      <c r="K137" s="23" t="s">
        <v>288</v>
      </c>
      <c r="L137" s="22">
        <v>3</v>
      </c>
      <c r="M137" s="22">
        <v>3</v>
      </c>
      <c r="N137" s="22"/>
      <c r="O137" s="53" t="s">
        <v>614</v>
      </c>
    </row>
    <row r="138" spans="1:15" ht="179.4" customHeight="1">
      <c r="A138" s="12">
        <v>135</v>
      </c>
      <c r="B138" s="20" t="s">
        <v>17</v>
      </c>
      <c r="C138" s="20" t="s">
        <v>289</v>
      </c>
      <c r="D138" s="20" t="s">
        <v>283</v>
      </c>
      <c r="E138" s="22">
        <v>29</v>
      </c>
      <c r="F138" s="22">
        <v>1</v>
      </c>
      <c r="G138" s="22">
        <v>31</v>
      </c>
      <c r="H138" s="22">
        <v>1</v>
      </c>
      <c r="I138" s="22" t="s">
        <v>48</v>
      </c>
      <c r="J138" s="20"/>
      <c r="K138" s="23" t="s">
        <v>290</v>
      </c>
      <c r="L138" s="22">
        <v>13</v>
      </c>
      <c r="M138" s="22"/>
      <c r="N138" s="22"/>
      <c r="O138" s="53" t="s">
        <v>614</v>
      </c>
    </row>
    <row r="139" spans="1:15" ht="81.599999999999994" customHeight="1">
      <c r="A139" s="12">
        <v>136</v>
      </c>
      <c r="B139" s="49" t="s">
        <v>291</v>
      </c>
      <c r="C139" s="49" t="s">
        <v>292</v>
      </c>
      <c r="D139" s="49" t="s">
        <v>293</v>
      </c>
      <c r="E139" s="34">
        <v>29</v>
      </c>
      <c r="F139" s="34">
        <v>1</v>
      </c>
      <c r="G139" s="34">
        <v>30</v>
      </c>
      <c r="H139" s="34">
        <v>1</v>
      </c>
      <c r="I139" s="34" t="s">
        <v>34</v>
      </c>
      <c r="J139" s="49" t="s">
        <v>294</v>
      </c>
      <c r="K139" s="36" t="s">
        <v>295</v>
      </c>
      <c r="L139" s="34">
        <v>2</v>
      </c>
      <c r="M139" s="34">
        <v>2</v>
      </c>
      <c r="N139" s="50"/>
      <c r="O139" s="54"/>
    </row>
    <row r="140" spans="1:15" ht="42.6" customHeight="1">
      <c r="A140" s="12">
        <v>137</v>
      </c>
      <c r="B140" s="20" t="s">
        <v>104</v>
      </c>
      <c r="C140" s="20" t="s">
        <v>105</v>
      </c>
      <c r="D140" s="20" t="s">
        <v>14</v>
      </c>
      <c r="E140" s="22">
        <v>30</v>
      </c>
      <c r="F140" s="22">
        <v>1</v>
      </c>
      <c r="G140" s="22"/>
      <c r="H140" s="22"/>
      <c r="I140" s="22" t="s">
        <v>20</v>
      </c>
      <c r="J140" s="20"/>
      <c r="K140" s="23" t="s">
        <v>38</v>
      </c>
      <c r="L140" s="22">
        <v>50</v>
      </c>
      <c r="M140" s="22"/>
      <c r="N140" s="22"/>
      <c r="O140" s="53"/>
    </row>
    <row r="141" spans="1:15" ht="51.6">
      <c r="A141" s="12">
        <v>138</v>
      </c>
      <c r="B141" s="20" t="s">
        <v>174</v>
      </c>
      <c r="C141" s="20" t="s">
        <v>519</v>
      </c>
      <c r="D141" s="20" t="s">
        <v>41</v>
      </c>
      <c r="E141" s="22">
        <v>30</v>
      </c>
      <c r="F141" s="22">
        <v>1</v>
      </c>
      <c r="G141" s="22"/>
      <c r="H141" s="22"/>
      <c r="I141" s="22" t="s">
        <v>34</v>
      </c>
      <c r="J141" s="20"/>
      <c r="K141" s="23"/>
      <c r="L141" s="22">
        <v>21</v>
      </c>
      <c r="M141" s="22"/>
      <c r="N141" s="22"/>
      <c r="O141" s="53" t="s">
        <v>619</v>
      </c>
    </row>
    <row r="142" spans="1:15" ht="224.4">
      <c r="A142" s="12">
        <v>139</v>
      </c>
      <c r="B142" s="35" t="s">
        <v>630</v>
      </c>
      <c r="C142" s="35" t="s">
        <v>298</v>
      </c>
      <c r="D142" s="35" t="s">
        <v>14</v>
      </c>
      <c r="E142" s="34">
        <v>31</v>
      </c>
      <c r="F142" s="34">
        <v>1</v>
      </c>
      <c r="G142" s="34"/>
      <c r="H142" s="34"/>
      <c r="I142" s="34" t="s">
        <v>48</v>
      </c>
      <c r="J142" s="35"/>
      <c r="K142" s="36" t="s">
        <v>631</v>
      </c>
      <c r="L142" s="34">
        <v>16</v>
      </c>
      <c r="M142" s="34"/>
      <c r="N142" s="34"/>
      <c r="O142" s="53"/>
    </row>
    <row r="143" spans="1:15" ht="42" customHeight="1">
      <c r="A143" s="12">
        <v>140</v>
      </c>
      <c r="B143" s="35" t="s">
        <v>17</v>
      </c>
      <c r="C143" s="35" t="s">
        <v>299</v>
      </c>
      <c r="D143" s="35" t="s">
        <v>297</v>
      </c>
      <c r="E143" s="34">
        <v>31</v>
      </c>
      <c r="F143" s="34">
        <v>1</v>
      </c>
      <c r="G143" s="34"/>
      <c r="H143" s="34"/>
      <c r="I143" s="34" t="s">
        <v>34</v>
      </c>
      <c r="J143" s="35" t="s">
        <v>300</v>
      </c>
      <c r="K143" s="36"/>
      <c r="L143" s="34">
        <v>24</v>
      </c>
      <c r="M143" s="34">
        <v>6</v>
      </c>
      <c r="N143" s="34"/>
      <c r="O143" s="53"/>
    </row>
    <row r="144" spans="1:15" ht="119.4" customHeight="1">
      <c r="A144" s="12">
        <v>141</v>
      </c>
      <c r="B144" s="35" t="s">
        <v>254</v>
      </c>
      <c r="C144" s="35" t="s">
        <v>677</v>
      </c>
      <c r="D144" s="35" t="s">
        <v>14</v>
      </c>
      <c r="E144" s="34">
        <v>6</v>
      </c>
      <c r="F144" s="34">
        <v>2</v>
      </c>
      <c r="G144" s="34"/>
      <c r="H144" s="34"/>
      <c r="I144" s="34" t="s">
        <v>20</v>
      </c>
      <c r="J144" s="35" t="s">
        <v>676</v>
      </c>
      <c r="K144" s="36" t="s">
        <v>678</v>
      </c>
      <c r="L144" s="34">
        <v>9</v>
      </c>
      <c r="M144" s="34">
        <v>8</v>
      </c>
      <c r="N144" s="34"/>
      <c r="O144" s="53" t="s">
        <v>546</v>
      </c>
    </row>
    <row r="145" spans="1:15" ht="131.4" customHeight="1">
      <c r="A145" s="12">
        <v>142</v>
      </c>
      <c r="B145" s="35" t="s">
        <v>296</v>
      </c>
      <c r="C145" s="35" t="s">
        <v>305</v>
      </c>
      <c r="D145" s="35" t="s">
        <v>178</v>
      </c>
      <c r="E145" s="34">
        <v>7</v>
      </c>
      <c r="F145" s="34">
        <v>2</v>
      </c>
      <c r="G145" s="34"/>
      <c r="H145" s="34"/>
      <c r="I145" s="34" t="s">
        <v>34</v>
      </c>
      <c r="J145" s="35" t="s">
        <v>520</v>
      </c>
      <c r="K145" s="36" t="s">
        <v>306</v>
      </c>
      <c r="L145" s="34">
        <v>10</v>
      </c>
      <c r="M145" s="34">
        <v>10</v>
      </c>
      <c r="N145" s="34"/>
      <c r="O145" s="53" t="s">
        <v>546</v>
      </c>
    </row>
    <row r="146" spans="1:15" ht="66">
      <c r="A146" s="12">
        <v>143</v>
      </c>
      <c r="B146" s="35" t="s">
        <v>660</v>
      </c>
      <c r="C146" s="35" t="s">
        <v>301</v>
      </c>
      <c r="D146" s="35" t="s">
        <v>14</v>
      </c>
      <c r="E146" s="34">
        <v>11</v>
      </c>
      <c r="F146" s="34">
        <v>2</v>
      </c>
      <c r="G146" s="34"/>
      <c r="H146" s="34"/>
      <c r="I146" s="34" t="s">
        <v>15</v>
      </c>
      <c r="J146" s="35"/>
      <c r="K146" s="36" t="s">
        <v>302</v>
      </c>
      <c r="L146" s="34"/>
      <c r="M146" s="34"/>
      <c r="N146" s="34"/>
      <c r="O146" s="53"/>
    </row>
    <row r="147" spans="1:15" ht="44.4" customHeight="1">
      <c r="A147" s="12">
        <v>144</v>
      </c>
      <c r="B147" s="31" t="s">
        <v>296</v>
      </c>
      <c r="C147" s="31" t="s">
        <v>615</v>
      </c>
      <c r="D147" s="31" t="s">
        <v>237</v>
      </c>
      <c r="E147" s="32">
        <v>13</v>
      </c>
      <c r="F147" s="32">
        <v>2</v>
      </c>
      <c r="G147" s="32"/>
      <c r="H147" s="32"/>
      <c r="I147" s="12" t="s">
        <v>15</v>
      </c>
      <c r="J147" s="35" t="s">
        <v>618</v>
      </c>
      <c r="K147" s="33" t="s">
        <v>144</v>
      </c>
      <c r="L147" s="12">
        <v>40</v>
      </c>
      <c r="M147" s="12">
        <v>12</v>
      </c>
      <c r="N147" s="34">
        <v>80</v>
      </c>
      <c r="O147" s="53"/>
    </row>
    <row r="148" spans="1:15" ht="136.80000000000001" customHeight="1">
      <c r="A148" s="12">
        <v>145</v>
      </c>
      <c r="B148" s="35" t="s">
        <v>254</v>
      </c>
      <c r="C148" s="35" t="s">
        <v>680</v>
      </c>
      <c r="D148" s="35" t="s">
        <v>14</v>
      </c>
      <c r="E148" s="34">
        <v>14</v>
      </c>
      <c r="F148" s="34">
        <v>2</v>
      </c>
      <c r="G148" s="34"/>
      <c r="H148" s="34"/>
      <c r="I148" s="34" t="s">
        <v>20</v>
      </c>
      <c r="J148" s="35" t="s">
        <v>676</v>
      </c>
      <c r="K148" s="36" t="s">
        <v>681</v>
      </c>
      <c r="L148" s="34">
        <v>10</v>
      </c>
      <c r="M148" s="34">
        <v>8</v>
      </c>
      <c r="N148" s="34"/>
      <c r="O148" s="53" t="s">
        <v>546</v>
      </c>
    </row>
    <row r="149" spans="1:15" ht="42" customHeight="1">
      <c r="A149" s="12">
        <v>146</v>
      </c>
      <c r="B149" s="31" t="s">
        <v>296</v>
      </c>
      <c r="C149" s="31" t="s">
        <v>616</v>
      </c>
      <c r="D149" s="31" t="s">
        <v>307</v>
      </c>
      <c r="E149" s="32">
        <v>14</v>
      </c>
      <c r="F149" s="32">
        <v>2</v>
      </c>
      <c r="G149" s="32"/>
      <c r="H149" s="32"/>
      <c r="I149" s="12" t="s">
        <v>15</v>
      </c>
      <c r="J149" s="35" t="s">
        <v>300</v>
      </c>
      <c r="K149" s="33" t="s">
        <v>144</v>
      </c>
      <c r="L149" s="12">
        <v>140</v>
      </c>
      <c r="M149" s="12">
        <v>6</v>
      </c>
      <c r="N149" s="34">
        <v>80</v>
      </c>
      <c r="O149" s="53"/>
    </row>
    <row r="150" spans="1:15" ht="52.8">
      <c r="A150" s="12">
        <v>147</v>
      </c>
      <c r="B150" s="31" t="s">
        <v>630</v>
      </c>
      <c r="C150" s="31" t="s">
        <v>648</v>
      </c>
      <c r="D150" s="31" t="s">
        <v>535</v>
      </c>
      <c r="E150" s="32">
        <v>14</v>
      </c>
      <c r="F150" s="32">
        <v>2</v>
      </c>
      <c r="G150" s="32"/>
      <c r="H150" s="32"/>
      <c r="I150" s="12" t="s">
        <v>48</v>
      </c>
      <c r="J150" s="35" t="s">
        <v>649</v>
      </c>
      <c r="K150" s="33" t="s">
        <v>331</v>
      </c>
      <c r="L150" s="12">
        <v>80</v>
      </c>
      <c r="M150" s="12"/>
      <c r="N150" s="34">
        <v>100</v>
      </c>
      <c r="O150" s="53"/>
    </row>
    <row r="151" spans="1:15" ht="97.8" customHeight="1">
      <c r="A151" s="12">
        <v>148</v>
      </c>
      <c r="B151" s="31" t="s">
        <v>674</v>
      </c>
      <c r="C151" s="31" t="s">
        <v>617</v>
      </c>
      <c r="D151" s="31" t="s">
        <v>14</v>
      </c>
      <c r="E151" s="32">
        <v>17</v>
      </c>
      <c r="F151" s="32">
        <v>2</v>
      </c>
      <c r="G151" s="32"/>
      <c r="H151" s="32"/>
      <c r="I151" s="12" t="s">
        <v>15</v>
      </c>
      <c r="J151" s="31"/>
      <c r="K151" s="33" t="s">
        <v>144</v>
      </c>
      <c r="L151" s="12">
        <v>100</v>
      </c>
      <c r="M151" s="12"/>
      <c r="N151" s="34">
        <v>20</v>
      </c>
      <c r="O151" s="53"/>
    </row>
    <row r="152" spans="1:15" ht="205.2" customHeight="1">
      <c r="A152" s="12">
        <v>149</v>
      </c>
      <c r="B152" s="31" t="s">
        <v>60</v>
      </c>
      <c r="C152" s="31" t="s">
        <v>661</v>
      </c>
      <c r="D152" s="31" t="s">
        <v>33</v>
      </c>
      <c r="E152" s="32">
        <v>17</v>
      </c>
      <c r="F152" s="32">
        <v>2</v>
      </c>
      <c r="G152" s="32">
        <v>19</v>
      </c>
      <c r="H152" s="32">
        <v>2</v>
      </c>
      <c r="I152" s="12" t="s">
        <v>48</v>
      </c>
      <c r="J152" s="31" t="s">
        <v>308</v>
      </c>
      <c r="K152" s="33" t="s">
        <v>309</v>
      </c>
      <c r="L152" s="12">
        <v>15</v>
      </c>
      <c r="M152" s="12"/>
      <c r="N152" s="34"/>
      <c r="O152" s="53"/>
    </row>
    <row r="153" spans="1:15" ht="70.8" customHeight="1">
      <c r="A153" s="12">
        <v>150</v>
      </c>
      <c r="B153" s="31" t="s">
        <v>60</v>
      </c>
      <c r="C153" s="31" t="s">
        <v>663</v>
      </c>
      <c r="D153" s="31" t="s">
        <v>33</v>
      </c>
      <c r="E153" s="32">
        <v>17</v>
      </c>
      <c r="F153" s="32">
        <v>2</v>
      </c>
      <c r="G153" s="32">
        <v>19</v>
      </c>
      <c r="H153" s="32">
        <v>2</v>
      </c>
      <c r="I153" s="12" t="s">
        <v>48</v>
      </c>
      <c r="J153" s="31" t="s">
        <v>662</v>
      </c>
      <c r="K153" s="33"/>
      <c r="L153" s="12"/>
      <c r="M153" s="12"/>
      <c r="N153" s="34"/>
      <c r="O153" s="53"/>
    </row>
    <row r="154" spans="1:15" ht="52.8">
      <c r="A154" s="12">
        <v>151</v>
      </c>
      <c r="B154" s="31" t="s">
        <v>630</v>
      </c>
      <c r="C154" s="31" t="s">
        <v>310</v>
      </c>
      <c r="D154" s="31" t="s">
        <v>311</v>
      </c>
      <c r="E154" s="32">
        <v>19</v>
      </c>
      <c r="F154" s="32">
        <v>2</v>
      </c>
      <c r="G154" s="32">
        <v>21</v>
      </c>
      <c r="H154" s="32">
        <v>2</v>
      </c>
      <c r="I154" s="12" t="s">
        <v>48</v>
      </c>
      <c r="J154" s="35" t="s">
        <v>650</v>
      </c>
      <c r="K154" s="33" t="s">
        <v>144</v>
      </c>
      <c r="L154" s="12">
        <v>80</v>
      </c>
      <c r="M154" s="12"/>
      <c r="N154" s="34">
        <v>50</v>
      </c>
      <c r="O154" s="53"/>
    </row>
    <row r="155" spans="1:15" ht="40.200000000000003" customHeight="1">
      <c r="A155" s="12">
        <v>152</v>
      </c>
      <c r="B155" s="35" t="s">
        <v>254</v>
      </c>
      <c r="C155" s="35" t="s">
        <v>680</v>
      </c>
      <c r="D155" s="35" t="s">
        <v>14</v>
      </c>
      <c r="E155" s="34">
        <v>20</v>
      </c>
      <c r="F155" s="34">
        <v>2</v>
      </c>
      <c r="G155" s="34"/>
      <c r="H155" s="34"/>
      <c r="I155" s="34" t="s">
        <v>20</v>
      </c>
      <c r="J155" s="35" t="s">
        <v>682</v>
      </c>
      <c r="K155" s="36"/>
      <c r="L155" s="34">
        <v>18</v>
      </c>
      <c r="M155" s="34">
        <v>11</v>
      </c>
      <c r="N155" s="34"/>
      <c r="O155" s="53" t="s">
        <v>546</v>
      </c>
    </row>
    <row r="156" spans="1:15" ht="145.19999999999999">
      <c r="A156" s="12">
        <v>153</v>
      </c>
      <c r="B156" s="24" t="s">
        <v>60</v>
      </c>
      <c r="C156" s="24" t="s">
        <v>313</v>
      </c>
      <c r="D156" s="24" t="s">
        <v>41</v>
      </c>
      <c r="E156" s="25">
        <v>20</v>
      </c>
      <c r="F156" s="25">
        <v>2</v>
      </c>
      <c r="G156" s="25">
        <v>22</v>
      </c>
      <c r="H156" s="25">
        <v>2</v>
      </c>
      <c r="I156" s="26" t="s">
        <v>34</v>
      </c>
      <c r="J156" s="27"/>
      <c r="K156" s="27" t="s">
        <v>314</v>
      </c>
      <c r="L156" s="26">
        <v>11</v>
      </c>
      <c r="M156" s="26"/>
      <c r="N156" s="22"/>
      <c r="O156" s="53" t="s">
        <v>619</v>
      </c>
    </row>
    <row r="157" spans="1:15" ht="171.6">
      <c r="A157" s="12">
        <v>154</v>
      </c>
      <c r="B157" s="31" t="s">
        <v>303</v>
      </c>
      <c r="C157" s="31" t="s">
        <v>317</v>
      </c>
      <c r="D157" s="31" t="s">
        <v>304</v>
      </c>
      <c r="E157" s="32">
        <v>22</v>
      </c>
      <c r="F157" s="32">
        <v>2</v>
      </c>
      <c r="G157" s="32"/>
      <c r="H157" s="32"/>
      <c r="I157" s="12" t="s">
        <v>15</v>
      </c>
      <c r="J157" s="31" t="s">
        <v>712</v>
      </c>
      <c r="K157" s="33" t="s">
        <v>711</v>
      </c>
      <c r="L157" s="12">
        <v>24</v>
      </c>
      <c r="M157" s="12">
        <v>18</v>
      </c>
      <c r="N157" s="22"/>
      <c r="O157" s="53"/>
    </row>
    <row r="158" spans="1:15" ht="52.8">
      <c r="A158" s="12">
        <v>155</v>
      </c>
      <c r="B158" s="31" t="s">
        <v>27</v>
      </c>
      <c r="C158" s="31" t="s">
        <v>318</v>
      </c>
      <c r="D158" s="31" t="s">
        <v>14</v>
      </c>
      <c r="E158" s="32">
        <v>22</v>
      </c>
      <c r="F158" s="32">
        <v>2</v>
      </c>
      <c r="G158" s="32">
        <v>23</v>
      </c>
      <c r="H158" s="32">
        <v>2</v>
      </c>
      <c r="I158" s="12" t="s">
        <v>15</v>
      </c>
      <c r="J158" s="33" t="s">
        <v>644</v>
      </c>
      <c r="K158" s="33" t="s">
        <v>144</v>
      </c>
      <c r="L158" s="12">
        <v>24</v>
      </c>
      <c r="M158" s="12">
        <v>24</v>
      </c>
      <c r="N158" s="34"/>
      <c r="O158" s="53"/>
    </row>
    <row r="159" spans="1:15" ht="52.8">
      <c r="A159" s="12">
        <v>156</v>
      </c>
      <c r="B159" s="24" t="s">
        <v>70</v>
      </c>
      <c r="C159" s="24" t="s">
        <v>703</v>
      </c>
      <c r="D159" s="24" t="s">
        <v>237</v>
      </c>
      <c r="E159" s="25">
        <v>23</v>
      </c>
      <c r="F159" s="25">
        <v>2</v>
      </c>
      <c r="G159" s="25"/>
      <c r="H159" s="25"/>
      <c r="I159" s="26" t="s">
        <v>15</v>
      </c>
      <c r="J159" s="24"/>
      <c r="K159" s="27" t="s">
        <v>38</v>
      </c>
      <c r="L159" s="26">
        <v>30</v>
      </c>
      <c r="M159" s="26">
        <v>25</v>
      </c>
      <c r="N159" s="22">
        <v>15</v>
      </c>
      <c r="O159" s="53" t="s">
        <v>619</v>
      </c>
    </row>
    <row r="160" spans="1:15" ht="70.8" customHeight="1">
      <c r="A160" s="12">
        <v>157</v>
      </c>
      <c r="B160" s="31" t="s">
        <v>296</v>
      </c>
      <c r="C160" s="31" t="s">
        <v>319</v>
      </c>
      <c r="D160" s="31" t="s">
        <v>14</v>
      </c>
      <c r="E160" s="32">
        <v>23</v>
      </c>
      <c r="F160" s="32">
        <v>2</v>
      </c>
      <c r="G160" s="32"/>
      <c r="H160" s="32"/>
      <c r="I160" s="12" t="s">
        <v>20</v>
      </c>
      <c r="J160" s="31" t="s">
        <v>320</v>
      </c>
      <c r="K160" s="33" t="s">
        <v>144</v>
      </c>
      <c r="L160" s="12">
        <v>23</v>
      </c>
      <c r="M160" s="12">
        <v>19</v>
      </c>
      <c r="N160" s="34"/>
      <c r="O160" s="53"/>
    </row>
    <row r="161" spans="1:15" ht="52.8">
      <c r="A161" s="12">
        <v>158</v>
      </c>
      <c r="B161" s="24" t="s">
        <v>12</v>
      </c>
      <c r="C161" s="24" t="s">
        <v>321</v>
      </c>
      <c r="D161" s="24" t="s">
        <v>19</v>
      </c>
      <c r="E161" s="25">
        <v>24</v>
      </c>
      <c r="F161" s="25">
        <v>2</v>
      </c>
      <c r="G161" s="25"/>
      <c r="H161" s="25"/>
      <c r="I161" s="26" t="s">
        <v>15</v>
      </c>
      <c r="J161" s="24"/>
      <c r="K161" s="27" t="s">
        <v>322</v>
      </c>
      <c r="L161" s="26">
        <v>100</v>
      </c>
      <c r="M161" s="26"/>
      <c r="N161" s="22">
        <v>80</v>
      </c>
      <c r="O161" s="53"/>
    </row>
    <row r="162" spans="1:15" ht="39.6">
      <c r="A162" s="12">
        <v>159</v>
      </c>
      <c r="B162" s="31" t="s">
        <v>630</v>
      </c>
      <c r="C162" s="31" t="s">
        <v>323</v>
      </c>
      <c r="D162" s="31" t="s">
        <v>14</v>
      </c>
      <c r="E162" s="32">
        <v>25</v>
      </c>
      <c r="F162" s="32">
        <v>2</v>
      </c>
      <c r="G162" s="32">
        <v>27</v>
      </c>
      <c r="H162" s="32">
        <v>2</v>
      </c>
      <c r="I162" s="12" t="s">
        <v>48</v>
      </c>
      <c r="J162" s="31"/>
      <c r="K162" s="33" t="s">
        <v>38</v>
      </c>
      <c r="L162" s="12"/>
      <c r="M162" s="12"/>
      <c r="N162" s="34"/>
      <c r="O162" s="53"/>
    </row>
    <row r="163" spans="1:15" ht="39.6">
      <c r="A163" s="12">
        <v>160</v>
      </c>
      <c r="B163" s="31" t="s">
        <v>39</v>
      </c>
      <c r="C163" s="31" t="s">
        <v>324</v>
      </c>
      <c r="D163" s="31" t="s">
        <v>85</v>
      </c>
      <c r="E163" s="32">
        <v>25</v>
      </c>
      <c r="F163" s="32">
        <v>2</v>
      </c>
      <c r="G163" s="32">
        <v>27</v>
      </c>
      <c r="H163" s="32">
        <v>2</v>
      </c>
      <c r="I163" s="12" t="s">
        <v>34</v>
      </c>
      <c r="J163" s="31"/>
      <c r="K163" s="33" t="s">
        <v>38</v>
      </c>
      <c r="L163" s="12">
        <v>60</v>
      </c>
      <c r="M163" s="12"/>
      <c r="N163" s="34">
        <v>50</v>
      </c>
      <c r="O163" s="53"/>
    </row>
    <row r="164" spans="1:15" ht="264">
      <c r="A164" s="12">
        <v>161</v>
      </c>
      <c r="B164" s="24" t="s">
        <v>70</v>
      </c>
      <c r="C164" s="24" t="s">
        <v>315</v>
      </c>
      <c r="D164" s="24" t="s">
        <v>164</v>
      </c>
      <c r="E164" s="25">
        <v>26</v>
      </c>
      <c r="F164" s="25">
        <v>2</v>
      </c>
      <c r="G164" s="25"/>
      <c r="H164" s="25"/>
      <c r="I164" s="26" t="s">
        <v>48</v>
      </c>
      <c r="J164" s="27"/>
      <c r="K164" s="27" t="s">
        <v>316</v>
      </c>
      <c r="L164" s="26">
        <v>22</v>
      </c>
      <c r="M164" s="26"/>
      <c r="N164" s="22"/>
      <c r="O164" s="53" t="s">
        <v>619</v>
      </c>
    </row>
    <row r="165" spans="1:15" ht="171.6">
      <c r="A165" s="12">
        <v>162</v>
      </c>
      <c r="B165" s="31" t="s">
        <v>296</v>
      </c>
      <c r="C165" s="31" t="s">
        <v>729</v>
      </c>
      <c r="D165" s="31" t="s">
        <v>164</v>
      </c>
      <c r="E165" s="32">
        <v>26</v>
      </c>
      <c r="F165" s="32">
        <v>2</v>
      </c>
      <c r="G165" s="32">
        <v>28</v>
      </c>
      <c r="H165" s="32">
        <v>2</v>
      </c>
      <c r="I165" s="12" t="s">
        <v>48</v>
      </c>
      <c r="J165" s="31" t="s">
        <v>325</v>
      </c>
      <c r="K165" s="33" t="s">
        <v>326</v>
      </c>
      <c r="L165" s="12">
        <v>13</v>
      </c>
      <c r="M165" s="12">
        <v>2</v>
      </c>
      <c r="N165" s="34"/>
      <c r="O165" s="53"/>
    </row>
    <row r="166" spans="1:15" ht="158.4">
      <c r="A166" s="12">
        <v>163</v>
      </c>
      <c r="B166" s="31" t="s">
        <v>291</v>
      </c>
      <c r="C166" s="31" t="s">
        <v>327</v>
      </c>
      <c r="D166" s="31" t="s">
        <v>41</v>
      </c>
      <c r="E166" s="32">
        <v>26</v>
      </c>
      <c r="F166" s="32">
        <v>2</v>
      </c>
      <c r="G166" s="32">
        <v>28</v>
      </c>
      <c r="H166" s="32">
        <v>2</v>
      </c>
      <c r="I166" s="12" t="s">
        <v>141</v>
      </c>
      <c r="J166" s="31" t="s">
        <v>328</v>
      </c>
      <c r="K166" s="33" t="s">
        <v>329</v>
      </c>
      <c r="L166" s="12">
        <v>12</v>
      </c>
      <c r="M166" s="12">
        <v>6</v>
      </c>
      <c r="N166" s="34"/>
      <c r="O166" s="53"/>
    </row>
    <row r="167" spans="1:15" ht="39.6">
      <c r="A167" s="12">
        <v>164</v>
      </c>
      <c r="B167" s="31" t="s">
        <v>104</v>
      </c>
      <c r="C167" s="31" t="s">
        <v>247</v>
      </c>
      <c r="D167" s="31" t="s">
        <v>14</v>
      </c>
      <c r="E167" s="32">
        <v>26</v>
      </c>
      <c r="F167" s="32">
        <v>2</v>
      </c>
      <c r="G167" s="32"/>
      <c r="H167" s="32"/>
      <c r="I167" s="12" t="s">
        <v>20</v>
      </c>
      <c r="J167" s="31" t="s">
        <v>330</v>
      </c>
      <c r="K167" s="33" t="s">
        <v>331</v>
      </c>
      <c r="L167" s="12">
        <v>13</v>
      </c>
      <c r="M167" s="12">
        <v>13</v>
      </c>
      <c r="N167" s="34">
        <v>11</v>
      </c>
      <c r="O167" s="53"/>
    </row>
    <row r="168" spans="1:15" ht="199.8" customHeight="1">
      <c r="A168" s="12">
        <v>165</v>
      </c>
      <c r="B168" s="31" t="s">
        <v>730</v>
      </c>
      <c r="C168" s="33" t="s">
        <v>731</v>
      </c>
      <c r="D168" s="31" t="s">
        <v>41</v>
      </c>
      <c r="E168" s="32">
        <v>26</v>
      </c>
      <c r="F168" s="32">
        <v>2</v>
      </c>
      <c r="G168" s="32">
        <v>28</v>
      </c>
      <c r="H168" s="32">
        <v>2</v>
      </c>
      <c r="I168" s="12" t="s">
        <v>48</v>
      </c>
      <c r="J168" s="31" t="s">
        <v>732</v>
      </c>
      <c r="K168" s="57" t="s">
        <v>733</v>
      </c>
      <c r="L168" s="12">
        <v>15</v>
      </c>
      <c r="M168" s="12">
        <v>17</v>
      </c>
      <c r="N168" s="34"/>
      <c r="O168" s="53"/>
    </row>
    <row r="169" spans="1:15" ht="66">
      <c r="A169" s="12">
        <v>166</v>
      </c>
      <c r="B169" s="31" t="s">
        <v>17</v>
      </c>
      <c r="C169" s="31" t="s">
        <v>655</v>
      </c>
      <c r="D169" s="31" t="s">
        <v>19</v>
      </c>
      <c r="E169" s="32">
        <v>3</v>
      </c>
      <c r="F169" s="32">
        <v>3</v>
      </c>
      <c r="G169" s="32">
        <v>11</v>
      </c>
      <c r="H169" s="32">
        <v>3</v>
      </c>
      <c r="I169" s="12" t="s">
        <v>15</v>
      </c>
      <c r="J169" s="31" t="s">
        <v>339</v>
      </c>
      <c r="K169" s="33" t="s">
        <v>38</v>
      </c>
      <c r="L169" s="12">
        <v>180</v>
      </c>
      <c r="M169" s="12">
        <v>27</v>
      </c>
      <c r="N169" s="34">
        <v>50</v>
      </c>
      <c r="O169" s="53"/>
    </row>
    <row r="170" spans="1:15" ht="39.6">
      <c r="A170" s="12">
        <v>167</v>
      </c>
      <c r="B170" s="31" t="s">
        <v>174</v>
      </c>
      <c r="C170" s="31" t="s">
        <v>332</v>
      </c>
      <c r="D170" s="31" t="s">
        <v>293</v>
      </c>
      <c r="E170" s="32">
        <v>3</v>
      </c>
      <c r="F170" s="32">
        <v>3</v>
      </c>
      <c r="G170" s="32">
        <v>7</v>
      </c>
      <c r="H170" s="32">
        <v>3</v>
      </c>
      <c r="I170" s="12" t="s">
        <v>34</v>
      </c>
      <c r="J170" s="31" t="s">
        <v>333</v>
      </c>
      <c r="K170" s="36" t="s">
        <v>334</v>
      </c>
      <c r="L170" s="12">
        <v>3</v>
      </c>
      <c r="M170" s="12">
        <v>3</v>
      </c>
      <c r="N170" s="34"/>
      <c r="O170" s="53"/>
    </row>
    <row r="171" spans="1:15" ht="92.4">
      <c r="A171" s="12">
        <v>168</v>
      </c>
      <c r="B171" s="24" t="s">
        <v>174</v>
      </c>
      <c r="C171" s="24" t="s">
        <v>335</v>
      </c>
      <c r="D171" s="24" t="s">
        <v>535</v>
      </c>
      <c r="E171" s="25">
        <v>5</v>
      </c>
      <c r="F171" s="25">
        <v>3</v>
      </c>
      <c r="G171" s="25">
        <v>5</v>
      </c>
      <c r="H171" s="25">
        <v>3</v>
      </c>
      <c r="I171" s="26" t="s">
        <v>48</v>
      </c>
      <c r="J171" s="24"/>
      <c r="K171" s="27" t="s">
        <v>336</v>
      </c>
      <c r="L171" s="26">
        <v>7</v>
      </c>
      <c r="M171" s="26"/>
      <c r="N171" s="22"/>
      <c r="O171" s="53" t="s">
        <v>619</v>
      </c>
    </row>
    <row r="172" spans="1:15" ht="66">
      <c r="A172" s="12">
        <v>169</v>
      </c>
      <c r="B172" s="31" t="s">
        <v>254</v>
      </c>
      <c r="C172" s="31" t="s">
        <v>337</v>
      </c>
      <c r="D172" s="31" t="s">
        <v>14</v>
      </c>
      <c r="E172" s="32">
        <v>5</v>
      </c>
      <c r="F172" s="32">
        <v>3</v>
      </c>
      <c r="G172" s="32">
        <v>18</v>
      </c>
      <c r="H172" s="32">
        <v>3</v>
      </c>
      <c r="I172" s="12" t="s">
        <v>15</v>
      </c>
      <c r="J172" s="31" t="s">
        <v>683</v>
      </c>
      <c r="K172" s="33" t="s">
        <v>38</v>
      </c>
      <c r="L172" s="12">
        <v>85</v>
      </c>
      <c r="M172" s="12">
        <v>67</v>
      </c>
      <c r="N172" s="34">
        <v>40</v>
      </c>
      <c r="O172" s="53"/>
    </row>
    <row r="173" spans="1:15" ht="67.2" customHeight="1">
      <c r="A173" s="12">
        <v>170</v>
      </c>
      <c r="B173" s="31" t="s">
        <v>632</v>
      </c>
      <c r="C173" s="35" t="s">
        <v>298</v>
      </c>
      <c r="D173" s="31" t="s">
        <v>535</v>
      </c>
      <c r="E173" s="32">
        <v>6</v>
      </c>
      <c r="F173" s="32">
        <v>3</v>
      </c>
      <c r="G173" s="32"/>
      <c r="H173" s="32"/>
      <c r="I173" s="12" t="s">
        <v>48</v>
      </c>
      <c r="J173" s="31"/>
      <c r="K173" s="33" t="s">
        <v>38</v>
      </c>
      <c r="L173" s="12">
        <v>17</v>
      </c>
      <c r="M173" s="12"/>
      <c r="N173" s="34">
        <v>50</v>
      </c>
      <c r="O173" s="53"/>
    </row>
    <row r="174" spans="1:15" ht="250.8">
      <c r="A174" s="12">
        <v>171</v>
      </c>
      <c r="B174" s="31" t="s">
        <v>296</v>
      </c>
      <c r="C174" s="31" t="s">
        <v>340</v>
      </c>
      <c r="D174" s="31" t="s">
        <v>123</v>
      </c>
      <c r="E174" s="32">
        <v>6</v>
      </c>
      <c r="F174" s="32">
        <v>3</v>
      </c>
      <c r="G174" s="32"/>
      <c r="H174" s="32"/>
      <c r="I174" s="12" t="s">
        <v>48</v>
      </c>
      <c r="J174" s="31" t="s">
        <v>341</v>
      </c>
      <c r="K174" s="33" t="s">
        <v>342</v>
      </c>
      <c r="L174" s="12">
        <v>17</v>
      </c>
      <c r="M174" s="12">
        <v>4</v>
      </c>
      <c r="N174" s="34"/>
      <c r="O174" s="53"/>
    </row>
    <row r="175" spans="1:15" ht="224.4">
      <c r="A175" s="12">
        <v>172</v>
      </c>
      <c r="B175" s="31" t="s">
        <v>632</v>
      </c>
      <c r="C175" s="31" t="s">
        <v>400</v>
      </c>
      <c r="D175" s="31" t="s">
        <v>14</v>
      </c>
      <c r="E175" s="32">
        <v>6</v>
      </c>
      <c r="F175" s="32">
        <v>3</v>
      </c>
      <c r="G175" s="32"/>
      <c r="H175" s="32"/>
      <c r="I175" s="12" t="s">
        <v>48</v>
      </c>
      <c r="J175" s="31"/>
      <c r="K175" s="33" t="s">
        <v>633</v>
      </c>
      <c r="L175" s="12">
        <v>16</v>
      </c>
      <c r="M175" s="12"/>
      <c r="N175" s="34"/>
      <c r="O175" s="53"/>
    </row>
    <row r="176" spans="1:15" ht="42.6" customHeight="1">
      <c r="A176" s="12">
        <v>173</v>
      </c>
      <c r="B176" s="31" t="s">
        <v>296</v>
      </c>
      <c r="C176" s="31" t="s">
        <v>343</v>
      </c>
      <c r="D176" s="31" t="s">
        <v>14</v>
      </c>
      <c r="E176" s="32">
        <v>8</v>
      </c>
      <c r="F176" s="32">
        <v>3</v>
      </c>
      <c r="G176" s="32"/>
      <c r="H176" s="32"/>
      <c r="I176" s="12" t="s">
        <v>20</v>
      </c>
      <c r="J176" s="31" t="s">
        <v>344</v>
      </c>
      <c r="K176" s="33" t="s">
        <v>38</v>
      </c>
      <c r="L176" s="12">
        <v>29</v>
      </c>
      <c r="M176" s="12">
        <v>17</v>
      </c>
      <c r="N176" s="34"/>
      <c r="O176" s="53"/>
    </row>
    <row r="177" spans="1:15" ht="92.4">
      <c r="A177" s="12">
        <v>174</v>
      </c>
      <c r="B177" s="31" t="s">
        <v>254</v>
      </c>
      <c r="C177" s="31" t="s">
        <v>345</v>
      </c>
      <c r="D177" s="31"/>
      <c r="E177" s="32">
        <v>9</v>
      </c>
      <c r="F177" s="32">
        <v>3</v>
      </c>
      <c r="G177" s="32">
        <v>12</v>
      </c>
      <c r="H177" s="32">
        <v>3</v>
      </c>
      <c r="I177" s="12" t="s">
        <v>48</v>
      </c>
      <c r="J177" s="31"/>
      <c r="K177" s="33" t="s">
        <v>346</v>
      </c>
      <c r="L177" s="12">
        <v>7</v>
      </c>
      <c r="M177" s="12"/>
      <c r="N177" s="34"/>
      <c r="O177" s="53"/>
    </row>
    <row r="178" spans="1:15" ht="409.6" customHeight="1">
      <c r="A178" s="12">
        <v>175</v>
      </c>
      <c r="B178" s="31" t="s">
        <v>296</v>
      </c>
      <c r="C178" s="31" t="s">
        <v>347</v>
      </c>
      <c r="D178" s="31" t="s">
        <v>178</v>
      </c>
      <c r="E178" s="32">
        <v>10</v>
      </c>
      <c r="F178" s="32">
        <v>3</v>
      </c>
      <c r="G178" s="32"/>
      <c r="H178" s="32"/>
      <c r="I178" s="12" t="s">
        <v>48</v>
      </c>
      <c r="J178" s="31" t="s">
        <v>348</v>
      </c>
      <c r="K178" s="33" t="s">
        <v>349</v>
      </c>
      <c r="L178" s="12">
        <v>39</v>
      </c>
      <c r="M178" s="12">
        <v>2</v>
      </c>
      <c r="N178" s="34"/>
      <c r="O178" s="53"/>
    </row>
    <row r="179" spans="1:15" ht="66">
      <c r="A179" s="12">
        <v>176</v>
      </c>
      <c r="B179" s="31" t="s">
        <v>60</v>
      </c>
      <c r="C179" s="31" t="s">
        <v>350</v>
      </c>
      <c r="D179" s="31" t="s">
        <v>14</v>
      </c>
      <c r="E179" s="32">
        <v>11</v>
      </c>
      <c r="F179" s="32">
        <v>3</v>
      </c>
      <c r="G179" s="32">
        <v>13</v>
      </c>
      <c r="H179" s="32">
        <v>3</v>
      </c>
      <c r="I179" s="12" t="s">
        <v>15</v>
      </c>
      <c r="J179" s="31"/>
      <c r="K179" s="33" t="s">
        <v>38</v>
      </c>
      <c r="L179" s="12">
        <v>10</v>
      </c>
      <c r="M179" s="12"/>
      <c r="N179" s="34">
        <v>50</v>
      </c>
      <c r="O179" s="53"/>
    </row>
    <row r="180" spans="1:15" ht="51.6">
      <c r="A180" s="12">
        <v>177</v>
      </c>
      <c r="B180" s="24" t="s">
        <v>254</v>
      </c>
      <c r="C180" s="24" t="s">
        <v>351</v>
      </c>
      <c r="D180" s="24" t="s">
        <v>352</v>
      </c>
      <c r="E180" s="25">
        <v>11</v>
      </c>
      <c r="F180" s="25">
        <v>3</v>
      </c>
      <c r="G180" s="25">
        <v>13</v>
      </c>
      <c r="H180" s="25">
        <v>3</v>
      </c>
      <c r="I180" s="26" t="s">
        <v>48</v>
      </c>
      <c r="J180" s="24"/>
      <c r="K180" s="27" t="s">
        <v>353</v>
      </c>
      <c r="L180" s="26">
        <v>1</v>
      </c>
      <c r="M180" s="26"/>
      <c r="N180" s="22"/>
      <c r="O180" s="53" t="s">
        <v>619</v>
      </c>
    </row>
    <row r="181" spans="1:15" ht="145.19999999999999">
      <c r="A181" s="12">
        <v>178</v>
      </c>
      <c r="B181" s="31" t="s">
        <v>303</v>
      </c>
      <c r="C181" s="31" t="s">
        <v>354</v>
      </c>
      <c r="D181" s="31" t="s">
        <v>41</v>
      </c>
      <c r="E181" s="32">
        <v>11</v>
      </c>
      <c r="F181" s="32">
        <v>3</v>
      </c>
      <c r="G181" s="32">
        <v>13</v>
      </c>
      <c r="H181" s="32">
        <v>3</v>
      </c>
      <c r="I181" s="12" t="s">
        <v>48</v>
      </c>
      <c r="J181" s="31" t="s">
        <v>714</v>
      </c>
      <c r="K181" s="33" t="s">
        <v>713</v>
      </c>
      <c r="L181" s="12">
        <v>11</v>
      </c>
      <c r="M181" s="12">
        <v>3</v>
      </c>
      <c r="N181" s="34"/>
      <c r="O181" s="53"/>
    </row>
    <row r="182" spans="1:15" ht="51.6">
      <c r="A182" s="12">
        <v>179</v>
      </c>
      <c r="B182" s="24" t="s">
        <v>39</v>
      </c>
      <c r="C182" s="24" t="s">
        <v>355</v>
      </c>
      <c r="D182" s="24" t="s">
        <v>85</v>
      </c>
      <c r="E182" s="25">
        <v>12</v>
      </c>
      <c r="F182" s="25">
        <v>3</v>
      </c>
      <c r="G182" s="25"/>
      <c r="H182" s="25"/>
      <c r="I182" s="26" t="s">
        <v>15</v>
      </c>
      <c r="J182" s="24" t="s">
        <v>58</v>
      </c>
      <c r="K182" s="27" t="s">
        <v>38</v>
      </c>
      <c r="L182" s="26">
        <v>80</v>
      </c>
      <c r="M182" s="4">
        <v>12</v>
      </c>
      <c r="N182" s="6">
        <v>56</v>
      </c>
      <c r="O182" s="53" t="s">
        <v>619</v>
      </c>
    </row>
    <row r="183" spans="1:15" ht="224.4">
      <c r="A183" s="12">
        <v>180</v>
      </c>
      <c r="B183" s="31" t="s">
        <v>291</v>
      </c>
      <c r="C183" s="31" t="s">
        <v>687</v>
      </c>
      <c r="D183" s="31" t="s">
        <v>41</v>
      </c>
      <c r="E183" s="32">
        <v>12</v>
      </c>
      <c r="F183" s="32">
        <v>3</v>
      </c>
      <c r="G183" s="32"/>
      <c r="H183" s="32"/>
      <c r="I183" s="12" t="s">
        <v>48</v>
      </c>
      <c r="J183" s="31" t="s">
        <v>356</v>
      </c>
      <c r="K183" s="33" t="s">
        <v>357</v>
      </c>
      <c r="L183" s="12">
        <v>17</v>
      </c>
      <c r="M183" s="12">
        <v>11</v>
      </c>
      <c r="N183" s="34"/>
      <c r="O183" s="54"/>
    </row>
    <row r="184" spans="1:15" ht="66">
      <c r="A184" s="12">
        <v>181</v>
      </c>
      <c r="B184" s="31" t="s">
        <v>291</v>
      </c>
      <c r="C184" s="31" t="s">
        <v>358</v>
      </c>
      <c r="D184" s="31" t="s">
        <v>41</v>
      </c>
      <c r="E184" s="32">
        <v>12</v>
      </c>
      <c r="F184" s="32">
        <v>3</v>
      </c>
      <c r="G184" s="32"/>
      <c r="H184" s="32"/>
      <c r="I184" s="12" t="s">
        <v>48</v>
      </c>
      <c r="J184" s="31" t="s">
        <v>359</v>
      </c>
      <c r="K184" s="33" t="s">
        <v>360</v>
      </c>
      <c r="L184" s="12">
        <v>5</v>
      </c>
      <c r="M184" s="12">
        <v>3</v>
      </c>
      <c r="N184" s="34"/>
      <c r="O184" s="54"/>
    </row>
    <row r="185" spans="1:15" ht="66">
      <c r="A185" s="12">
        <v>182</v>
      </c>
      <c r="B185" s="31" t="s">
        <v>70</v>
      </c>
      <c r="C185" s="31" t="s">
        <v>361</v>
      </c>
      <c r="D185" s="31" t="s">
        <v>41</v>
      </c>
      <c r="E185" s="32">
        <v>12</v>
      </c>
      <c r="F185" s="32">
        <v>3</v>
      </c>
      <c r="G185" s="32"/>
      <c r="H185" s="32"/>
      <c r="I185" s="12" t="s">
        <v>34</v>
      </c>
      <c r="J185" s="31" t="s">
        <v>362</v>
      </c>
      <c r="K185" s="33" t="s">
        <v>363</v>
      </c>
      <c r="L185" s="12">
        <v>5</v>
      </c>
      <c r="M185" s="12">
        <v>2</v>
      </c>
      <c r="N185" s="34"/>
      <c r="O185" s="53"/>
    </row>
    <row r="186" spans="1:15" ht="158.4">
      <c r="A186" s="12">
        <v>183</v>
      </c>
      <c r="B186" s="31" t="s">
        <v>39</v>
      </c>
      <c r="C186" s="31" t="s">
        <v>706</v>
      </c>
      <c r="D186" s="31" t="s">
        <v>41</v>
      </c>
      <c r="E186" s="32">
        <v>13</v>
      </c>
      <c r="F186" s="32">
        <v>3</v>
      </c>
      <c r="G186" s="32">
        <v>3</v>
      </c>
      <c r="H186" s="32">
        <v>4</v>
      </c>
      <c r="I186" s="12" t="s">
        <v>34</v>
      </c>
      <c r="J186" s="31" t="s">
        <v>709</v>
      </c>
      <c r="K186" s="33" t="s">
        <v>338</v>
      </c>
      <c r="L186" s="12">
        <v>12</v>
      </c>
      <c r="M186" s="12">
        <v>12</v>
      </c>
      <c r="N186" s="34"/>
      <c r="O186" s="53" t="s">
        <v>619</v>
      </c>
    </row>
    <row r="187" spans="1:15" ht="141" customHeight="1">
      <c r="A187" s="12">
        <v>184</v>
      </c>
      <c r="B187" s="31" t="s">
        <v>296</v>
      </c>
      <c r="C187" s="31" t="s">
        <v>364</v>
      </c>
      <c r="D187" s="31" t="s">
        <v>164</v>
      </c>
      <c r="E187" s="32">
        <v>13</v>
      </c>
      <c r="F187" s="32">
        <v>3</v>
      </c>
      <c r="G187" s="32"/>
      <c r="H187" s="32"/>
      <c r="I187" s="12" t="s">
        <v>48</v>
      </c>
      <c r="J187" s="31" t="s">
        <v>365</v>
      </c>
      <c r="K187" s="33" t="s">
        <v>366</v>
      </c>
      <c r="L187" s="12">
        <v>13</v>
      </c>
      <c r="M187" s="12">
        <v>3</v>
      </c>
      <c r="N187" s="34"/>
      <c r="O187" s="53"/>
    </row>
    <row r="188" spans="1:15" ht="46.2" customHeight="1">
      <c r="A188" s="12">
        <v>185</v>
      </c>
      <c r="B188" s="31" t="s">
        <v>296</v>
      </c>
      <c r="C188" s="31" t="s">
        <v>367</v>
      </c>
      <c r="D188" s="31" t="s">
        <v>164</v>
      </c>
      <c r="E188" s="32">
        <v>13</v>
      </c>
      <c r="F188" s="32">
        <v>3</v>
      </c>
      <c r="G188" s="32"/>
      <c r="H188" s="32"/>
      <c r="I188" s="12" t="s">
        <v>48</v>
      </c>
      <c r="J188" s="31"/>
      <c r="K188" s="33" t="s">
        <v>368</v>
      </c>
      <c r="L188" s="12"/>
      <c r="M188" s="12"/>
      <c r="N188" s="34"/>
      <c r="O188" s="53" t="s">
        <v>546</v>
      </c>
    </row>
    <row r="189" spans="1:15" ht="51.6">
      <c r="A189" s="12">
        <v>186</v>
      </c>
      <c r="B189" s="31" t="s">
        <v>135</v>
      </c>
      <c r="C189" s="31" t="s">
        <v>369</v>
      </c>
      <c r="D189" s="31" t="s">
        <v>187</v>
      </c>
      <c r="E189" s="32">
        <v>13</v>
      </c>
      <c r="F189" s="32">
        <v>3</v>
      </c>
      <c r="G189" s="32"/>
      <c r="H189" s="32"/>
      <c r="I189" s="12" t="s">
        <v>34</v>
      </c>
      <c r="J189" s="31" t="s">
        <v>365</v>
      </c>
      <c r="K189" s="33" t="s">
        <v>370</v>
      </c>
      <c r="L189" s="12">
        <v>3</v>
      </c>
      <c r="M189" s="12">
        <v>3</v>
      </c>
      <c r="N189" s="34"/>
      <c r="O189" s="53" t="s">
        <v>619</v>
      </c>
    </row>
    <row r="190" spans="1:15" ht="68.400000000000006" customHeight="1">
      <c r="A190" s="12">
        <v>187</v>
      </c>
      <c r="B190" s="24" t="s">
        <v>296</v>
      </c>
      <c r="C190" s="24" t="s">
        <v>371</v>
      </c>
      <c r="D190" s="24" t="s">
        <v>164</v>
      </c>
      <c r="E190" s="25">
        <v>16</v>
      </c>
      <c r="F190" s="25">
        <v>3</v>
      </c>
      <c r="G190" s="25">
        <v>20</v>
      </c>
      <c r="H190" s="25">
        <v>3</v>
      </c>
      <c r="I190" s="26" t="s">
        <v>48</v>
      </c>
      <c r="J190" s="24"/>
      <c r="K190" s="27" t="s">
        <v>372</v>
      </c>
      <c r="L190" s="26">
        <v>4</v>
      </c>
      <c r="M190" s="26"/>
      <c r="N190" s="22"/>
      <c r="O190" s="53" t="s">
        <v>619</v>
      </c>
    </row>
    <row r="191" spans="1:15" ht="135" customHeight="1">
      <c r="A191" s="12">
        <v>188</v>
      </c>
      <c r="B191" s="31" t="s">
        <v>70</v>
      </c>
      <c r="C191" s="31" t="s">
        <v>373</v>
      </c>
      <c r="D191" s="31" t="s">
        <v>14</v>
      </c>
      <c r="E191" s="32">
        <v>17</v>
      </c>
      <c r="F191" s="32">
        <v>3</v>
      </c>
      <c r="G191" s="32">
        <v>20</v>
      </c>
      <c r="H191" s="32">
        <v>3</v>
      </c>
      <c r="I191" s="12" t="s">
        <v>141</v>
      </c>
      <c r="J191" s="31" t="s">
        <v>374</v>
      </c>
      <c r="K191" s="33" t="s">
        <v>375</v>
      </c>
      <c r="L191" s="12">
        <v>10</v>
      </c>
      <c r="M191" s="12">
        <v>10</v>
      </c>
      <c r="N191" s="34">
        <v>500</v>
      </c>
      <c r="O191" s="53"/>
    </row>
    <row r="192" spans="1:15" ht="79.2">
      <c r="A192" s="12">
        <v>189</v>
      </c>
      <c r="B192" s="31" t="s">
        <v>104</v>
      </c>
      <c r="C192" s="31" t="s">
        <v>312</v>
      </c>
      <c r="D192" s="31" t="s">
        <v>41</v>
      </c>
      <c r="E192" s="32">
        <v>18</v>
      </c>
      <c r="F192" s="32">
        <v>3</v>
      </c>
      <c r="G192" s="32">
        <v>20</v>
      </c>
      <c r="H192" s="32">
        <v>3</v>
      </c>
      <c r="I192" s="12" t="s">
        <v>34</v>
      </c>
      <c r="J192" s="31" t="s">
        <v>700</v>
      </c>
      <c r="K192" s="33" t="s">
        <v>376</v>
      </c>
      <c r="L192" s="12">
        <v>6</v>
      </c>
      <c r="M192" s="12">
        <v>6</v>
      </c>
      <c r="N192" s="34"/>
      <c r="O192" s="53"/>
    </row>
    <row r="193" spans="1:15" ht="198">
      <c r="A193" s="12">
        <v>190</v>
      </c>
      <c r="B193" s="31" t="s">
        <v>152</v>
      </c>
      <c r="C193" s="31" t="s">
        <v>377</v>
      </c>
      <c r="D193" s="31" t="s">
        <v>41</v>
      </c>
      <c r="E193" s="32">
        <v>19</v>
      </c>
      <c r="F193" s="32">
        <v>3</v>
      </c>
      <c r="G193" s="32">
        <v>20</v>
      </c>
      <c r="H193" s="32">
        <v>3</v>
      </c>
      <c r="I193" s="12" t="s">
        <v>34</v>
      </c>
      <c r="J193" s="31" t="s">
        <v>378</v>
      </c>
      <c r="K193" s="33" t="s">
        <v>379</v>
      </c>
      <c r="L193" s="12">
        <v>10</v>
      </c>
      <c r="M193" s="12">
        <v>10</v>
      </c>
      <c r="N193" s="34"/>
      <c r="O193" s="53"/>
    </row>
    <row r="194" spans="1:15" ht="184.8">
      <c r="A194" s="12">
        <v>191</v>
      </c>
      <c r="B194" s="24" t="s">
        <v>291</v>
      </c>
      <c r="C194" s="24" t="s">
        <v>688</v>
      </c>
      <c r="D194" s="24" t="s">
        <v>41</v>
      </c>
      <c r="E194" s="25">
        <v>19</v>
      </c>
      <c r="F194" s="25">
        <v>3</v>
      </c>
      <c r="G194" s="25"/>
      <c r="H194" s="25"/>
      <c r="I194" s="26" t="s">
        <v>48</v>
      </c>
      <c r="J194" s="24" t="s">
        <v>689</v>
      </c>
      <c r="K194" s="27" t="s">
        <v>380</v>
      </c>
      <c r="L194" s="26">
        <v>12</v>
      </c>
      <c r="M194" s="26">
        <v>5</v>
      </c>
      <c r="N194" s="22"/>
      <c r="O194" s="53" t="s">
        <v>619</v>
      </c>
    </row>
    <row r="195" spans="1:15" ht="52.8">
      <c r="A195" s="12">
        <v>192</v>
      </c>
      <c r="B195" s="24" t="s">
        <v>229</v>
      </c>
      <c r="C195" s="24" t="s">
        <v>381</v>
      </c>
      <c r="D195" s="24" t="s">
        <v>14</v>
      </c>
      <c r="E195" s="25">
        <v>20</v>
      </c>
      <c r="F195" s="25">
        <v>3</v>
      </c>
      <c r="G195" s="25"/>
      <c r="H195" s="25"/>
      <c r="I195" s="26" t="s">
        <v>15</v>
      </c>
      <c r="J195" s="24"/>
      <c r="K195" s="27" t="s">
        <v>38</v>
      </c>
      <c r="L195" s="26">
        <v>100</v>
      </c>
      <c r="M195" s="26"/>
      <c r="N195" s="22">
        <v>150</v>
      </c>
      <c r="O195" s="53"/>
    </row>
    <row r="196" spans="1:15" ht="51.6">
      <c r="A196" s="12">
        <v>193</v>
      </c>
      <c r="B196" s="24" t="s">
        <v>174</v>
      </c>
      <c r="C196" s="24" t="s">
        <v>382</v>
      </c>
      <c r="D196" s="24" t="s">
        <v>383</v>
      </c>
      <c r="E196" s="25">
        <v>22</v>
      </c>
      <c r="F196" s="25">
        <v>3</v>
      </c>
      <c r="G196" s="25">
        <v>27</v>
      </c>
      <c r="H196" s="25">
        <v>3</v>
      </c>
      <c r="I196" s="26" t="s">
        <v>67</v>
      </c>
      <c r="J196" s="24"/>
      <c r="K196" s="27" t="s">
        <v>384</v>
      </c>
      <c r="L196" s="26">
        <v>2</v>
      </c>
      <c r="M196" s="26"/>
      <c r="N196" s="22"/>
      <c r="O196" s="53" t="s">
        <v>619</v>
      </c>
    </row>
    <row r="197" spans="1:15" ht="26.4">
      <c r="A197" s="12">
        <v>194</v>
      </c>
      <c r="B197" s="9" t="s">
        <v>673</v>
      </c>
      <c r="C197" s="9" t="s">
        <v>385</v>
      </c>
      <c r="D197" s="9" t="s">
        <v>41</v>
      </c>
      <c r="E197" s="10">
        <v>22</v>
      </c>
      <c r="F197" s="10">
        <v>3</v>
      </c>
      <c r="G197" s="10"/>
      <c r="H197" s="10"/>
      <c r="I197" s="4" t="s">
        <v>48</v>
      </c>
      <c r="J197" s="9"/>
      <c r="K197" s="11" t="s">
        <v>386</v>
      </c>
      <c r="L197" s="4"/>
      <c r="M197" s="4"/>
      <c r="N197" s="6"/>
      <c r="O197" s="53"/>
    </row>
    <row r="198" spans="1:15" ht="39.6">
      <c r="A198" s="12">
        <v>195</v>
      </c>
      <c r="B198" s="31" t="s">
        <v>39</v>
      </c>
      <c r="C198" s="31" t="s">
        <v>387</v>
      </c>
      <c r="D198" s="31" t="s">
        <v>85</v>
      </c>
      <c r="E198" s="32">
        <v>24</v>
      </c>
      <c r="F198" s="32">
        <v>3</v>
      </c>
      <c r="G198" s="32">
        <v>26</v>
      </c>
      <c r="H198" s="32">
        <v>3</v>
      </c>
      <c r="I198" s="12" t="s">
        <v>34</v>
      </c>
      <c r="J198" s="31"/>
      <c r="K198" s="33" t="s">
        <v>38</v>
      </c>
      <c r="L198" s="12">
        <v>80</v>
      </c>
      <c r="M198" s="12"/>
      <c r="N198" s="34"/>
      <c r="O198" s="53"/>
    </row>
    <row r="199" spans="1:15" ht="66">
      <c r="A199" s="12">
        <v>196</v>
      </c>
      <c r="B199" s="24" t="s">
        <v>60</v>
      </c>
      <c r="C199" s="24" t="s">
        <v>521</v>
      </c>
      <c r="D199" s="24" t="s">
        <v>19</v>
      </c>
      <c r="E199" s="25">
        <v>25</v>
      </c>
      <c r="F199" s="25">
        <v>3</v>
      </c>
      <c r="G199" s="25">
        <v>27</v>
      </c>
      <c r="H199" s="25">
        <v>3</v>
      </c>
      <c r="I199" s="26" t="s">
        <v>15</v>
      </c>
      <c r="J199" s="24"/>
      <c r="K199" s="27" t="s">
        <v>388</v>
      </c>
      <c r="L199" s="26">
        <v>3</v>
      </c>
      <c r="M199" s="26"/>
      <c r="N199" s="22"/>
      <c r="O199" s="53" t="s">
        <v>619</v>
      </c>
    </row>
    <row r="200" spans="1:15" ht="162" customHeight="1">
      <c r="A200" s="12">
        <v>197</v>
      </c>
      <c r="B200" s="31" t="s">
        <v>296</v>
      </c>
      <c r="C200" s="31" t="s">
        <v>389</v>
      </c>
      <c r="D200" s="31" t="s">
        <v>41</v>
      </c>
      <c r="E200" s="32">
        <v>25</v>
      </c>
      <c r="F200" s="32">
        <v>3</v>
      </c>
      <c r="G200" s="32"/>
      <c r="H200" s="32"/>
      <c r="I200" s="12" t="s">
        <v>48</v>
      </c>
      <c r="J200" s="31" t="s">
        <v>197</v>
      </c>
      <c r="K200" s="33" t="s">
        <v>390</v>
      </c>
      <c r="L200" s="12">
        <v>12</v>
      </c>
      <c r="M200" s="12">
        <v>2</v>
      </c>
      <c r="N200" s="34"/>
      <c r="O200" s="53"/>
    </row>
    <row r="201" spans="1:15" ht="66">
      <c r="A201" s="12">
        <v>198</v>
      </c>
      <c r="B201" s="31" t="s">
        <v>104</v>
      </c>
      <c r="C201" s="31" t="s">
        <v>391</v>
      </c>
      <c r="D201" s="31" t="s">
        <v>41</v>
      </c>
      <c r="E201" s="32">
        <v>26</v>
      </c>
      <c r="F201" s="32">
        <v>3</v>
      </c>
      <c r="G201" s="32">
        <v>27</v>
      </c>
      <c r="H201" s="32">
        <v>3</v>
      </c>
      <c r="I201" s="12" t="s">
        <v>34</v>
      </c>
      <c r="J201" s="31" t="s">
        <v>392</v>
      </c>
      <c r="K201" s="33" t="s">
        <v>701</v>
      </c>
      <c r="L201" s="12">
        <v>5</v>
      </c>
      <c r="M201" s="12">
        <v>5</v>
      </c>
      <c r="N201" s="34"/>
      <c r="O201" s="53"/>
    </row>
    <row r="202" spans="1:15" ht="52.8">
      <c r="A202" s="12">
        <v>199</v>
      </c>
      <c r="B202" s="24" t="s">
        <v>707</v>
      </c>
      <c r="C202" s="24" t="s">
        <v>393</v>
      </c>
      <c r="D202" s="24" t="s">
        <v>41</v>
      </c>
      <c r="E202" s="25">
        <v>26</v>
      </c>
      <c r="F202" s="25">
        <v>3</v>
      </c>
      <c r="G202" s="25"/>
      <c r="H202" s="25"/>
      <c r="I202" s="26" t="s">
        <v>48</v>
      </c>
      <c r="J202" s="24"/>
      <c r="K202" s="27" t="s">
        <v>394</v>
      </c>
      <c r="L202" s="26">
        <v>4</v>
      </c>
      <c r="M202" s="26"/>
      <c r="N202" s="22"/>
      <c r="O202" s="53"/>
    </row>
    <row r="203" spans="1:15" ht="331.8" customHeight="1">
      <c r="A203" s="12">
        <v>200</v>
      </c>
      <c r="B203" s="31" t="s">
        <v>135</v>
      </c>
      <c r="C203" s="31" t="s">
        <v>395</v>
      </c>
      <c r="D203" s="31" t="s">
        <v>14</v>
      </c>
      <c r="E203" s="32">
        <v>26</v>
      </c>
      <c r="F203" s="32">
        <v>3</v>
      </c>
      <c r="G203" s="32"/>
      <c r="H203" s="32"/>
      <c r="I203" s="12" t="s">
        <v>48</v>
      </c>
      <c r="J203" s="31" t="s">
        <v>396</v>
      </c>
      <c r="K203" s="33" t="s">
        <v>708</v>
      </c>
      <c r="L203" s="12">
        <v>23</v>
      </c>
      <c r="M203" s="12">
        <v>7</v>
      </c>
      <c r="N203" s="34">
        <v>137</v>
      </c>
      <c r="O203" s="53"/>
    </row>
    <row r="204" spans="1:15" ht="52.8">
      <c r="A204" s="12">
        <v>201</v>
      </c>
      <c r="B204" s="31" t="s">
        <v>672</v>
      </c>
      <c r="C204" s="31" t="s">
        <v>397</v>
      </c>
      <c r="D204" s="31" t="s">
        <v>14</v>
      </c>
      <c r="E204" s="32">
        <v>27</v>
      </c>
      <c r="F204" s="32">
        <v>3</v>
      </c>
      <c r="G204" s="32"/>
      <c r="H204" s="32"/>
      <c r="I204" s="12" t="s">
        <v>15</v>
      </c>
      <c r="J204" s="31"/>
      <c r="K204" s="33" t="s">
        <v>38</v>
      </c>
      <c r="L204" s="12">
        <v>110</v>
      </c>
      <c r="M204" s="12"/>
      <c r="N204" s="34">
        <v>200</v>
      </c>
      <c r="O204" s="53"/>
    </row>
    <row r="205" spans="1:15" ht="118.8">
      <c r="A205" s="12">
        <v>202</v>
      </c>
      <c r="B205" s="24" t="s">
        <v>296</v>
      </c>
      <c r="C205" s="24" t="s">
        <v>398</v>
      </c>
      <c r="D205" s="24" t="s">
        <v>41</v>
      </c>
      <c r="E205" s="25">
        <v>27</v>
      </c>
      <c r="F205" s="25">
        <v>3</v>
      </c>
      <c r="G205" s="25"/>
      <c r="H205" s="25"/>
      <c r="I205" s="26" t="s">
        <v>34</v>
      </c>
      <c r="J205" s="24"/>
      <c r="K205" s="27" t="s">
        <v>399</v>
      </c>
      <c r="L205" s="26">
        <v>9</v>
      </c>
      <c r="M205" s="26"/>
      <c r="N205" s="22"/>
      <c r="O205" s="53"/>
    </row>
    <row r="206" spans="1:15" ht="66">
      <c r="A206" s="12">
        <v>203</v>
      </c>
      <c r="B206" s="31" t="s">
        <v>630</v>
      </c>
      <c r="C206" s="31" t="s">
        <v>400</v>
      </c>
      <c r="D206" s="31" t="s">
        <v>14</v>
      </c>
      <c r="E206" s="32">
        <v>27</v>
      </c>
      <c r="F206" s="32">
        <v>3</v>
      </c>
      <c r="G206" s="32"/>
      <c r="H206" s="32"/>
      <c r="I206" s="12" t="s">
        <v>48</v>
      </c>
      <c r="J206" s="31"/>
      <c r="K206" s="33" t="s">
        <v>560</v>
      </c>
      <c r="L206" s="12"/>
      <c r="M206" s="12"/>
      <c r="N206" s="34"/>
      <c r="O206" s="53"/>
    </row>
    <row r="207" spans="1:15" ht="55.2" customHeight="1">
      <c r="A207" s="12">
        <v>204</v>
      </c>
      <c r="B207" s="31" t="s">
        <v>60</v>
      </c>
      <c r="C207" s="31" t="s">
        <v>401</v>
      </c>
      <c r="D207" s="31" t="s">
        <v>41</v>
      </c>
      <c r="E207" s="32">
        <v>28</v>
      </c>
      <c r="F207" s="32">
        <v>3</v>
      </c>
      <c r="G207" s="32"/>
      <c r="H207" s="32"/>
      <c r="I207" s="12" t="s">
        <v>48</v>
      </c>
      <c r="J207" s="31" t="s">
        <v>402</v>
      </c>
      <c r="K207" s="33"/>
      <c r="L207" s="12">
        <v>1</v>
      </c>
      <c r="M207" s="12">
        <v>8</v>
      </c>
      <c r="N207" s="34"/>
      <c r="O207" s="53"/>
    </row>
    <row r="208" spans="1:15" ht="79.2">
      <c r="A208" s="12">
        <v>205</v>
      </c>
      <c r="B208" s="24" t="s">
        <v>152</v>
      </c>
      <c r="C208" s="24" t="s">
        <v>728</v>
      </c>
      <c r="D208" s="24" t="s">
        <v>268</v>
      </c>
      <c r="E208" s="25">
        <v>28</v>
      </c>
      <c r="F208" s="25">
        <v>3</v>
      </c>
      <c r="G208" s="25"/>
      <c r="H208" s="25"/>
      <c r="I208" s="26" t="s">
        <v>34</v>
      </c>
      <c r="J208" s="24"/>
      <c r="K208" s="27" t="s">
        <v>403</v>
      </c>
      <c r="L208" s="26">
        <v>6</v>
      </c>
      <c r="M208" s="26"/>
      <c r="N208" s="22"/>
      <c r="O208" s="53" t="s">
        <v>619</v>
      </c>
    </row>
    <row r="209" spans="1:15" ht="52.8">
      <c r="A209" s="12">
        <v>206</v>
      </c>
      <c r="B209" s="31" t="s">
        <v>296</v>
      </c>
      <c r="C209" s="31" t="s">
        <v>621</v>
      </c>
      <c r="D209" s="31" t="s">
        <v>14</v>
      </c>
      <c r="E209" s="32">
        <v>29</v>
      </c>
      <c r="F209" s="32">
        <v>3</v>
      </c>
      <c r="G209" s="32"/>
      <c r="H209" s="32"/>
      <c r="I209" s="12" t="s">
        <v>15</v>
      </c>
      <c r="J209" s="31"/>
      <c r="K209" s="33" t="s">
        <v>38</v>
      </c>
      <c r="L209" s="12">
        <v>100</v>
      </c>
      <c r="M209" s="12"/>
      <c r="N209" s="34">
        <v>50</v>
      </c>
      <c r="O209" s="53"/>
    </row>
    <row r="210" spans="1:15" ht="39.6">
      <c r="A210" s="12">
        <v>207</v>
      </c>
      <c r="B210" s="31" t="s">
        <v>296</v>
      </c>
      <c r="C210" s="31" t="s">
        <v>620</v>
      </c>
      <c r="D210" s="31" t="s">
        <v>14</v>
      </c>
      <c r="E210" s="32">
        <v>29</v>
      </c>
      <c r="F210" s="32">
        <v>3</v>
      </c>
      <c r="G210" s="32"/>
      <c r="H210" s="32"/>
      <c r="I210" s="12" t="s">
        <v>15</v>
      </c>
      <c r="J210" s="31"/>
      <c r="K210" s="33" t="s">
        <v>38</v>
      </c>
      <c r="L210" s="12">
        <v>25</v>
      </c>
      <c r="M210" s="12"/>
      <c r="N210" s="34">
        <v>15</v>
      </c>
      <c r="O210" s="53"/>
    </row>
    <row r="211" spans="1:15" ht="52.8">
      <c r="A211" s="12">
        <v>208</v>
      </c>
      <c r="B211" s="31" t="s">
        <v>104</v>
      </c>
      <c r="C211" s="31" t="s">
        <v>105</v>
      </c>
      <c r="D211" s="31" t="s">
        <v>14</v>
      </c>
      <c r="E211" s="32">
        <v>30</v>
      </c>
      <c r="F211" s="32">
        <v>3</v>
      </c>
      <c r="G211" s="32"/>
      <c r="H211" s="32"/>
      <c r="I211" s="12" t="s">
        <v>20</v>
      </c>
      <c r="J211" s="24" t="s">
        <v>702</v>
      </c>
      <c r="K211" s="33"/>
      <c r="L211" s="12">
        <v>24</v>
      </c>
      <c r="M211" s="12">
        <v>24</v>
      </c>
      <c r="N211" s="34"/>
      <c r="O211" s="53"/>
    </row>
    <row r="212" spans="1:15" ht="160.80000000000001" customHeight="1">
      <c r="A212" s="12">
        <v>209</v>
      </c>
      <c r="B212" s="31" t="s">
        <v>656</v>
      </c>
      <c r="C212" s="31" t="s">
        <v>406</v>
      </c>
      <c r="D212" s="31" t="s">
        <v>178</v>
      </c>
      <c r="E212" s="32">
        <v>30</v>
      </c>
      <c r="F212" s="32">
        <v>3</v>
      </c>
      <c r="G212" s="32"/>
      <c r="H212" s="32"/>
      <c r="I212" s="12" t="s">
        <v>48</v>
      </c>
      <c r="J212" s="31"/>
      <c r="K212" s="33" t="s">
        <v>634</v>
      </c>
      <c r="L212" s="12">
        <v>11</v>
      </c>
      <c r="M212" s="12"/>
      <c r="N212" s="34"/>
      <c r="O212" s="53"/>
    </row>
    <row r="213" spans="1:15" ht="145.19999999999999">
      <c r="A213" s="12">
        <v>210</v>
      </c>
      <c r="B213" s="31" t="s">
        <v>27</v>
      </c>
      <c r="C213" s="31" t="s">
        <v>407</v>
      </c>
      <c r="D213" s="31" t="s">
        <v>123</v>
      </c>
      <c r="E213" s="32">
        <v>30</v>
      </c>
      <c r="F213" s="32">
        <v>3</v>
      </c>
      <c r="G213" s="32">
        <v>31</v>
      </c>
      <c r="H213" s="32">
        <v>3</v>
      </c>
      <c r="I213" s="12" t="s">
        <v>34</v>
      </c>
      <c r="J213" s="31" t="s">
        <v>308</v>
      </c>
      <c r="K213" s="33" t="s">
        <v>408</v>
      </c>
      <c r="L213" s="12">
        <v>11</v>
      </c>
      <c r="M213" s="12"/>
      <c r="N213" s="34"/>
      <c r="O213" s="53"/>
    </row>
    <row r="214" spans="1:15" ht="67.2" customHeight="1">
      <c r="A214" s="12">
        <v>211</v>
      </c>
      <c r="B214" s="31" t="s">
        <v>291</v>
      </c>
      <c r="C214" s="31" t="s">
        <v>404</v>
      </c>
      <c r="D214" s="31" t="s">
        <v>293</v>
      </c>
      <c r="E214" s="32">
        <v>30</v>
      </c>
      <c r="F214" s="32">
        <v>3</v>
      </c>
      <c r="G214" s="32">
        <v>3</v>
      </c>
      <c r="H214" s="32">
        <v>4</v>
      </c>
      <c r="I214" s="12" t="s">
        <v>42</v>
      </c>
      <c r="J214" s="31" t="s">
        <v>197</v>
      </c>
      <c r="K214" s="33" t="s">
        <v>405</v>
      </c>
      <c r="L214" s="12">
        <v>5</v>
      </c>
      <c r="M214" s="12">
        <v>2</v>
      </c>
      <c r="N214" s="34"/>
      <c r="O214" s="54"/>
    </row>
    <row r="215" spans="1:15" ht="26.4">
      <c r="A215" s="12">
        <v>212</v>
      </c>
      <c r="B215" s="31" t="s">
        <v>291</v>
      </c>
      <c r="C215" s="31" t="s">
        <v>690</v>
      </c>
      <c r="D215" s="31" t="s">
        <v>33</v>
      </c>
      <c r="E215" s="32">
        <v>1</v>
      </c>
      <c r="F215" s="32">
        <v>4</v>
      </c>
      <c r="G215" s="32">
        <v>2</v>
      </c>
      <c r="H215" s="32">
        <v>4</v>
      </c>
      <c r="I215" s="12" t="s">
        <v>42</v>
      </c>
      <c r="J215" s="31" t="s">
        <v>691</v>
      </c>
      <c r="K215" s="33" t="s">
        <v>692</v>
      </c>
      <c r="L215" s="12">
        <v>1</v>
      </c>
      <c r="M215" s="12"/>
      <c r="N215" s="34"/>
      <c r="O215" s="53"/>
    </row>
    <row r="216" spans="1:15" ht="79.2">
      <c r="A216" s="12">
        <v>213</v>
      </c>
      <c r="B216" s="31" t="s">
        <v>657</v>
      </c>
      <c r="C216" s="31" t="s">
        <v>409</v>
      </c>
      <c r="D216" s="31" t="s">
        <v>14</v>
      </c>
      <c r="E216" s="32">
        <v>1</v>
      </c>
      <c r="F216" s="32">
        <v>4</v>
      </c>
      <c r="G216" s="32"/>
      <c r="H216" s="32"/>
      <c r="I216" s="12" t="s">
        <v>15</v>
      </c>
      <c r="J216" s="31"/>
      <c r="K216" s="33" t="s">
        <v>38</v>
      </c>
      <c r="L216" s="12"/>
      <c r="M216" s="12"/>
      <c r="N216" s="34"/>
      <c r="O216" s="53"/>
    </row>
    <row r="217" spans="1:15" ht="52.8">
      <c r="A217" s="12">
        <v>214</v>
      </c>
      <c r="B217" s="9" t="s">
        <v>303</v>
      </c>
      <c r="C217" s="9" t="s">
        <v>410</v>
      </c>
      <c r="D217" s="9" t="s">
        <v>41</v>
      </c>
      <c r="E217" s="10">
        <v>1</v>
      </c>
      <c r="F217" s="10">
        <v>4</v>
      </c>
      <c r="G217" s="10">
        <v>3</v>
      </c>
      <c r="H217" s="10">
        <v>4</v>
      </c>
      <c r="I217" s="4" t="s">
        <v>48</v>
      </c>
      <c r="J217" s="9"/>
      <c r="K217" s="11" t="s">
        <v>411</v>
      </c>
      <c r="L217" s="4">
        <v>4</v>
      </c>
      <c r="M217" s="4"/>
      <c r="N217" s="6"/>
      <c r="O217" s="53" t="s">
        <v>619</v>
      </c>
    </row>
    <row r="218" spans="1:15" ht="52.8">
      <c r="A218" s="12">
        <v>215</v>
      </c>
      <c r="B218" s="31" t="s">
        <v>27</v>
      </c>
      <c r="C218" s="31" t="s">
        <v>412</v>
      </c>
      <c r="D218" s="31" t="s">
        <v>14</v>
      </c>
      <c r="E218" s="32">
        <v>1</v>
      </c>
      <c r="F218" s="32">
        <v>4</v>
      </c>
      <c r="G218" s="32">
        <v>3</v>
      </c>
      <c r="H218" s="32">
        <v>4</v>
      </c>
      <c r="I218" s="12" t="s">
        <v>15</v>
      </c>
      <c r="J218" s="31" t="s">
        <v>58</v>
      </c>
      <c r="K218" s="33" t="s">
        <v>413</v>
      </c>
      <c r="L218" s="12">
        <v>4</v>
      </c>
      <c r="M218" s="12">
        <v>4</v>
      </c>
      <c r="N218" s="34">
        <v>540</v>
      </c>
      <c r="O218" s="53"/>
    </row>
    <row r="219" spans="1:15" ht="225" customHeight="1">
      <c r="A219" s="12">
        <v>216</v>
      </c>
      <c r="B219" s="24" t="s">
        <v>296</v>
      </c>
      <c r="C219" s="24" t="s">
        <v>415</v>
      </c>
      <c r="D219" s="24" t="s">
        <v>307</v>
      </c>
      <c r="E219" s="25">
        <v>2</v>
      </c>
      <c r="F219" s="25">
        <v>4</v>
      </c>
      <c r="G219" s="25"/>
      <c r="H219" s="25"/>
      <c r="I219" s="26" t="s">
        <v>15</v>
      </c>
      <c r="J219" s="24" t="s">
        <v>414</v>
      </c>
      <c r="K219" s="27" t="s">
        <v>522</v>
      </c>
      <c r="L219" s="26">
        <v>16</v>
      </c>
      <c r="M219" s="26">
        <v>2</v>
      </c>
      <c r="N219" s="22">
        <v>220</v>
      </c>
      <c r="O219" s="53" t="s">
        <v>619</v>
      </c>
    </row>
    <row r="220" spans="1:15" ht="264">
      <c r="A220" s="12">
        <v>217</v>
      </c>
      <c r="B220" s="31" t="s">
        <v>296</v>
      </c>
      <c r="C220" s="31" t="s">
        <v>622</v>
      </c>
      <c r="D220" s="31" t="s">
        <v>307</v>
      </c>
      <c r="E220" s="32">
        <v>3</v>
      </c>
      <c r="F220" s="32">
        <v>4</v>
      </c>
      <c r="G220" s="32"/>
      <c r="H220" s="32"/>
      <c r="I220" s="12" t="s">
        <v>15</v>
      </c>
      <c r="J220" s="31" t="s">
        <v>418</v>
      </c>
      <c r="K220" s="33" t="s">
        <v>419</v>
      </c>
      <c r="L220" s="12">
        <v>100</v>
      </c>
      <c r="M220" s="12">
        <v>3</v>
      </c>
      <c r="N220" s="34">
        <v>150</v>
      </c>
      <c r="O220" s="53" t="s">
        <v>546</v>
      </c>
    </row>
    <row r="221" spans="1:15" ht="132.6" customHeight="1">
      <c r="A221" s="12">
        <v>218</v>
      </c>
      <c r="B221" s="35" t="s">
        <v>254</v>
      </c>
      <c r="C221" s="35" t="s">
        <v>684</v>
      </c>
      <c r="D221" s="35" t="s">
        <v>14</v>
      </c>
      <c r="E221" s="34">
        <v>3</v>
      </c>
      <c r="F221" s="34">
        <v>4</v>
      </c>
      <c r="G221" s="34"/>
      <c r="H221" s="34"/>
      <c r="I221" s="34" t="s">
        <v>20</v>
      </c>
      <c r="J221" s="35" t="s">
        <v>685</v>
      </c>
      <c r="K221" s="36" t="s">
        <v>686</v>
      </c>
      <c r="L221" s="34">
        <v>11</v>
      </c>
      <c r="M221" s="34">
        <v>9</v>
      </c>
      <c r="N221" s="34"/>
      <c r="O221" s="53" t="s">
        <v>546</v>
      </c>
    </row>
    <row r="222" spans="1:15" ht="118.8">
      <c r="A222" s="12">
        <v>219</v>
      </c>
      <c r="B222" s="24" t="s">
        <v>70</v>
      </c>
      <c r="C222" s="24" t="s">
        <v>416</v>
      </c>
      <c r="D222" s="24" t="s">
        <v>41</v>
      </c>
      <c r="E222" s="25">
        <v>3</v>
      </c>
      <c r="F222" s="25">
        <v>4</v>
      </c>
      <c r="G222" s="25"/>
      <c r="H222" s="25"/>
      <c r="I222" s="26" t="s">
        <v>34</v>
      </c>
      <c r="J222" s="24"/>
      <c r="K222" s="27" t="s">
        <v>417</v>
      </c>
      <c r="L222" s="26">
        <v>9</v>
      </c>
      <c r="M222" s="26"/>
      <c r="N222" s="22"/>
      <c r="O222" s="53" t="s">
        <v>619</v>
      </c>
    </row>
    <row r="223" spans="1:15" ht="118.8">
      <c r="A223" s="12">
        <v>220</v>
      </c>
      <c r="B223" s="31" t="s">
        <v>60</v>
      </c>
      <c r="C223" s="31" t="s">
        <v>420</v>
      </c>
      <c r="D223" s="31" t="s">
        <v>41</v>
      </c>
      <c r="E223" s="32">
        <v>4</v>
      </c>
      <c r="F223" s="32">
        <v>4</v>
      </c>
      <c r="G223" s="32">
        <v>6</v>
      </c>
      <c r="H223" s="32">
        <v>4</v>
      </c>
      <c r="I223" s="12" t="s">
        <v>48</v>
      </c>
      <c r="J223" s="31" t="s">
        <v>664</v>
      </c>
      <c r="K223" s="33" t="s">
        <v>421</v>
      </c>
      <c r="L223" s="12">
        <v>9</v>
      </c>
      <c r="M223" s="12"/>
      <c r="N223" s="34"/>
      <c r="O223" s="53"/>
    </row>
    <row r="224" spans="1:15" ht="145.19999999999999">
      <c r="A224" s="12">
        <v>221</v>
      </c>
      <c r="B224" s="31" t="s">
        <v>27</v>
      </c>
      <c r="C224" s="31" t="s">
        <v>422</v>
      </c>
      <c r="D224" s="31" t="s">
        <v>41</v>
      </c>
      <c r="E224" s="32">
        <v>5</v>
      </c>
      <c r="F224" s="32">
        <v>4</v>
      </c>
      <c r="G224" s="32">
        <v>8</v>
      </c>
      <c r="H224" s="32">
        <v>4</v>
      </c>
      <c r="I224" s="12" t="s">
        <v>48</v>
      </c>
      <c r="J224" s="31" t="s">
        <v>179</v>
      </c>
      <c r="K224" s="33" t="s">
        <v>423</v>
      </c>
      <c r="L224" s="12">
        <v>11</v>
      </c>
      <c r="M224" s="12"/>
      <c r="N224" s="34"/>
      <c r="O224" s="53"/>
    </row>
    <row r="225" spans="1:15" ht="66">
      <c r="A225" s="12">
        <v>222</v>
      </c>
      <c r="B225" s="31" t="s">
        <v>254</v>
      </c>
      <c r="C225" s="31" t="s">
        <v>424</v>
      </c>
      <c r="D225" s="31" t="s">
        <v>41</v>
      </c>
      <c r="E225" s="32">
        <v>6</v>
      </c>
      <c r="F225" s="32">
        <v>4</v>
      </c>
      <c r="G225" s="32">
        <v>10</v>
      </c>
      <c r="H225" s="32">
        <v>4</v>
      </c>
      <c r="I225" s="12" t="s">
        <v>48</v>
      </c>
      <c r="J225" s="31"/>
      <c r="K225" s="33" t="s">
        <v>425</v>
      </c>
      <c r="L225" s="12">
        <v>5</v>
      </c>
      <c r="M225" s="12"/>
      <c r="N225" s="34"/>
      <c r="O225" s="53"/>
    </row>
    <row r="226" spans="1:15" ht="237.6">
      <c r="A226" s="12">
        <v>223</v>
      </c>
      <c r="B226" s="31" t="s">
        <v>296</v>
      </c>
      <c r="C226" s="31" t="s">
        <v>426</v>
      </c>
      <c r="D226" s="31" t="s">
        <v>352</v>
      </c>
      <c r="E226" s="32">
        <v>6</v>
      </c>
      <c r="F226" s="32">
        <v>4</v>
      </c>
      <c r="G226" s="32"/>
      <c r="H226" s="32"/>
      <c r="I226" s="12" t="s">
        <v>34</v>
      </c>
      <c r="J226" s="31" t="s">
        <v>427</v>
      </c>
      <c r="K226" s="33" t="s">
        <v>523</v>
      </c>
      <c r="L226" s="12">
        <v>17</v>
      </c>
      <c r="M226" s="12">
        <v>3</v>
      </c>
      <c r="N226" s="34"/>
      <c r="O226" s="53"/>
    </row>
    <row r="227" spans="1:15" ht="79.2">
      <c r="A227" s="12">
        <v>224</v>
      </c>
      <c r="B227" s="31" t="s">
        <v>670</v>
      </c>
      <c r="C227" s="31" t="s">
        <v>668</v>
      </c>
      <c r="D227" s="31" t="s">
        <v>307</v>
      </c>
      <c r="E227" s="32">
        <v>7</v>
      </c>
      <c r="F227" s="32">
        <v>4</v>
      </c>
      <c r="G227" s="32"/>
      <c r="H227" s="32"/>
      <c r="I227" s="12" t="s">
        <v>15</v>
      </c>
      <c r="J227" s="31"/>
      <c r="K227" s="33" t="s">
        <v>38</v>
      </c>
      <c r="L227" s="12">
        <v>40</v>
      </c>
      <c r="M227" s="12"/>
      <c r="N227" s="34">
        <v>30</v>
      </c>
      <c r="O227" s="53"/>
    </row>
    <row r="228" spans="1:15" ht="79.2">
      <c r="A228" s="12">
        <v>225</v>
      </c>
      <c r="B228" s="31" t="s">
        <v>671</v>
      </c>
      <c r="C228" s="31" t="s">
        <v>669</v>
      </c>
      <c r="D228" s="31" t="s">
        <v>307</v>
      </c>
      <c r="E228" s="32">
        <v>8</v>
      </c>
      <c r="F228" s="32">
        <v>4</v>
      </c>
      <c r="G228" s="32"/>
      <c r="H228" s="32"/>
      <c r="I228" s="12" t="s">
        <v>15</v>
      </c>
      <c r="J228" s="31"/>
      <c r="K228" s="33" t="s">
        <v>38</v>
      </c>
      <c r="L228" s="12">
        <v>60</v>
      </c>
      <c r="M228" s="12"/>
      <c r="N228" s="34">
        <v>30</v>
      </c>
      <c r="O228" s="53"/>
    </row>
    <row r="229" spans="1:15" ht="184.8">
      <c r="A229" s="12">
        <v>226</v>
      </c>
      <c r="B229" s="35" t="s">
        <v>291</v>
      </c>
      <c r="C229" s="35" t="s">
        <v>428</v>
      </c>
      <c r="D229" s="35" t="s">
        <v>693</v>
      </c>
      <c r="E229" s="34">
        <v>8</v>
      </c>
      <c r="F229" s="34">
        <v>4</v>
      </c>
      <c r="G229" s="34">
        <v>10</v>
      </c>
      <c r="H229" s="34">
        <v>4</v>
      </c>
      <c r="I229" s="34" t="s">
        <v>34</v>
      </c>
      <c r="J229" s="35" t="s">
        <v>429</v>
      </c>
      <c r="K229" s="36" t="s">
        <v>430</v>
      </c>
      <c r="L229" s="34">
        <v>13</v>
      </c>
      <c r="M229" s="34">
        <v>2</v>
      </c>
      <c r="N229" s="34"/>
      <c r="O229" s="53"/>
    </row>
    <row r="230" spans="1:15" ht="41.4" customHeight="1">
      <c r="A230" s="12">
        <v>227</v>
      </c>
      <c r="B230" s="20" t="s">
        <v>70</v>
      </c>
      <c r="C230" s="20" t="s">
        <v>431</v>
      </c>
      <c r="D230" s="20" t="s">
        <v>307</v>
      </c>
      <c r="E230" s="22">
        <v>9</v>
      </c>
      <c r="F230" s="22">
        <v>4</v>
      </c>
      <c r="G230" s="22"/>
      <c r="H230" s="22"/>
      <c r="I230" s="22" t="s">
        <v>15</v>
      </c>
      <c r="J230" s="20"/>
      <c r="K230" s="23" t="s">
        <v>38</v>
      </c>
      <c r="L230" s="22">
        <v>80</v>
      </c>
      <c r="M230" s="22"/>
      <c r="N230" s="22">
        <v>50</v>
      </c>
      <c r="O230" s="53" t="s">
        <v>619</v>
      </c>
    </row>
    <row r="231" spans="1:15" ht="132">
      <c r="A231" s="12">
        <v>228</v>
      </c>
      <c r="B231" s="35" t="s">
        <v>723</v>
      </c>
      <c r="C231" s="31" t="s">
        <v>435</v>
      </c>
      <c r="D231" s="31" t="s">
        <v>432</v>
      </c>
      <c r="E231" s="32">
        <v>10</v>
      </c>
      <c r="F231" s="32">
        <v>4</v>
      </c>
      <c r="G231" s="32"/>
      <c r="H231" s="32"/>
      <c r="I231" s="12" t="s">
        <v>48</v>
      </c>
      <c r="J231" s="31" t="s">
        <v>308</v>
      </c>
      <c r="K231" s="36" t="s">
        <v>734</v>
      </c>
      <c r="L231" s="12">
        <v>8</v>
      </c>
      <c r="M231" s="12">
        <v>1</v>
      </c>
      <c r="N231" s="34"/>
      <c r="O231" s="53"/>
    </row>
    <row r="232" spans="1:15" ht="250.8">
      <c r="A232" s="12">
        <v>229</v>
      </c>
      <c r="B232" s="31" t="s">
        <v>70</v>
      </c>
      <c r="C232" s="31" t="s">
        <v>433</v>
      </c>
      <c r="D232" s="31" t="s">
        <v>352</v>
      </c>
      <c r="E232" s="32">
        <v>10</v>
      </c>
      <c r="F232" s="32">
        <v>4</v>
      </c>
      <c r="G232" s="32"/>
      <c r="H232" s="32"/>
      <c r="I232" s="12" t="s">
        <v>48</v>
      </c>
      <c r="J232" s="31" t="s">
        <v>434</v>
      </c>
      <c r="K232" s="33" t="s">
        <v>704</v>
      </c>
      <c r="L232" s="12">
        <v>26</v>
      </c>
      <c r="M232" s="12">
        <v>19</v>
      </c>
      <c r="N232" s="34"/>
      <c r="O232" s="53"/>
    </row>
    <row r="233" spans="1:15" ht="250.8">
      <c r="A233" s="12">
        <v>230</v>
      </c>
      <c r="B233" s="31" t="s">
        <v>296</v>
      </c>
      <c r="C233" s="31" t="s">
        <v>525</v>
      </c>
      <c r="D233" s="31" t="s">
        <v>178</v>
      </c>
      <c r="E233" s="32">
        <v>14</v>
      </c>
      <c r="F233" s="32">
        <v>4</v>
      </c>
      <c r="G233" s="32"/>
      <c r="H233" s="32"/>
      <c r="I233" s="12" t="s">
        <v>34</v>
      </c>
      <c r="J233" s="31" t="s">
        <v>705</v>
      </c>
      <c r="K233" s="33" t="s">
        <v>436</v>
      </c>
      <c r="L233" s="12">
        <v>16</v>
      </c>
      <c r="M233" s="12">
        <v>8</v>
      </c>
      <c r="N233" s="34"/>
      <c r="O233" s="53"/>
    </row>
    <row r="234" spans="1:15" ht="92.4">
      <c r="A234" s="12">
        <v>231</v>
      </c>
      <c r="B234" s="24" t="s">
        <v>60</v>
      </c>
      <c r="C234" s="24" t="s">
        <v>524</v>
      </c>
      <c r="D234" s="24" t="s">
        <v>437</v>
      </c>
      <c r="E234" s="25">
        <v>14</v>
      </c>
      <c r="F234" s="25">
        <v>4</v>
      </c>
      <c r="G234" s="25">
        <v>21</v>
      </c>
      <c r="H234" s="25">
        <v>4</v>
      </c>
      <c r="I234" s="26" t="s">
        <v>141</v>
      </c>
      <c r="J234" s="24"/>
      <c r="K234" s="27" t="s">
        <v>438</v>
      </c>
      <c r="L234" s="26">
        <v>7</v>
      </c>
      <c r="M234" s="26"/>
      <c r="N234" s="22"/>
      <c r="O234" s="53" t="s">
        <v>619</v>
      </c>
    </row>
    <row r="235" spans="1:15" ht="39.6">
      <c r="A235" s="12">
        <v>232</v>
      </c>
      <c r="B235" s="31" t="s">
        <v>254</v>
      </c>
      <c r="C235" s="31" t="s">
        <v>439</v>
      </c>
      <c r="D235" s="31" t="s">
        <v>164</v>
      </c>
      <c r="E235" s="32">
        <v>14</v>
      </c>
      <c r="F235" s="32">
        <v>4</v>
      </c>
      <c r="G235" s="32">
        <v>16</v>
      </c>
      <c r="H235" s="32">
        <v>4</v>
      </c>
      <c r="I235" s="12" t="s">
        <v>48</v>
      </c>
      <c r="J235" s="31"/>
      <c r="K235" s="33" t="s">
        <v>353</v>
      </c>
      <c r="L235" s="12">
        <v>1</v>
      </c>
      <c r="M235" s="12"/>
      <c r="N235" s="34"/>
      <c r="O235" s="53"/>
    </row>
    <row r="236" spans="1:15" ht="43.2">
      <c r="A236" s="12">
        <v>233</v>
      </c>
      <c r="B236" s="31" t="s">
        <v>60</v>
      </c>
      <c r="C236" s="31" t="s">
        <v>526</v>
      </c>
      <c r="D236" s="31" t="s">
        <v>41</v>
      </c>
      <c r="E236" s="32">
        <v>15</v>
      </c>
      <c r="F236" s="32">
        <v>4</v>
      </c>
      <c r="G236" s="32">
        <v>17</v>
      </c>
      <c r="H236" s="32">
        <v>4</v>
      </c>
      <c r="I236" s="12" t="s">
        <v>34</v>
      </c>
      <c r="J236" s="31" t="s">
        <v>440</v>
      </c>
      <c r="K236" s="33"/>
      <c r="L236" s="12">
        <v>8</v>
      </c>
      <c r="M236" s="12">
        <v>8</v>
      </c>
      <c r="N236" s="34"/>
      <c r="O236" s="53" t="s">
        <v>546</v>
      </c>
    </row>
    <row r="237" spans="1:15" ht="250.8">
      <c r="A237" s="12">
        <v>234</v>
      </c>
      <c r="B237" s="24" t="s">
        <v>174</v>
      </c>
      <c r="C237" s="24" t="s">
        <v>441</v>
      </c>
      <c r="D237" s="24" t="s">
        <v>41</v>
      </c>
      <c r="E237" s="25">
        <v>15</v>
      </c>
      <c r="F237" s="25">
        <v>4</v>
      </c>
      <c r="G237" s="25">
        <v>16</v>
      </c>
      <c r="H237" s="25">
        <v>4</v>
      </c>
      <c r="I237" s="26" t="s">
        <v>34</v>
      </c>
      <c r="J237" s="24"/>
      <c r="K237" s="27" t="s">
        <v>442</v>
      </c>
      <c r="L237" s="26">
        <v>19</v>
      </c>
      <c r="M237" s="26"/>
      <c r="N237" s="22"/>
      <c r="O237" s="53" t="s">
        <v>619</v>
      </c>
    </row>
    <row r="238" spans="1:15" ht="26.4">
      <c r="A238" s="12">
        <v>235</v>
      </c>
      <c r="B238" s="24" t="s">
        <v>674</v>
      </c>
      <c r="C238" s="24" t="s">
        <v>527</v>
      </c>
      <c r="D238" s="24" t="s">
        <v>311</v>
      </c>
      <c r="E238" s="25">
        <v>16</v>
      </c>
      <c r="F238" s="25">
        <v>4</v>
      </c>
      <c r="G238" s="25"/>
      <c r="H238" s="25"/>
      <c r="I238" s="26" t="s">
        <v>15</v>
      </c>
      <c r="J238" s="24"/>
      <c r="K238" s="27" t="s">
        <v>38</v>
      </c>
      <c r="L238" s="26">
        <v>50</v>
      </c>
      <c r="M238" s="26"/>
      <c r="N238" s="22">
        <v>100</v>
      </c>
      <c r="O238" s="53"/>
    </row>
    <row r="239" spans="1:15" ht="237.6">
      <c r="A239" s="12">
        <v>236</v>
      </c>
      <c r="B239" s="31" t="s">
        <v>645</v>
      </c>
      <c r="C239" s="35" t="s">
        <v>298</v>
      </c>
      <c r="D239" s="31" t="s">
        <v>71</v>
      </c>
      <c r="E239" s="32">
        <v>16</v>
      </c>
      <c r="F239" s="32">
        <v>4</v>
      </c>
      <c r="G239" s="32"/>
      <c r="H239" s="32"/>
      <c r="I239" s="12" t="s">
        <v>48</v>
      </c>
      <c r="J239" s="31"/>
      <c r="K239" s="33" t="s">
        <v>635</v>
      </c>
      <c r="L239" s="12">
        <v>17</v>
      </c>
      <c r="M239" s="12"/>
      <c r="N239" s="34"/>
      <c r="O239" s="53"/>
    </row>
    <row r="240" spans="1:15" ht="132">
      <c r="A240" s="12">
        <v>237</v>
      </c>
      <c r="B240" s="31" t="s">
        <v>39</v>
      </c>
      <c r="C240" s="31" t="s">
        <v>528</v>
      </c>
      <c r="D240" s="31" t="s">
        <v>178</v>
      </c>
      <c r="E240" s="32">
        <v>17</v>
      </c>
      <c r="F240" s="32">
        <v>4</v>
      </c>
      <c r="G240" s="32"/>
      <c r="H240" s="32"/>
      <c r="I240" s="12" t="s">
        <v>34</v>
      </c>
      <c r="J240" s="31" t="s">
        <v>78</v>
      </c>
      <c r="K240" s="33" t="s">
        <v>443</v>
      </c>
      <c r="L240" s="12">
        <v>10</v>
      </c>
      <c r="M240" s="12">
        <v>10</v>
      </c>
      <c r="N240" s="34"/>
      <c r="O240" s="53" t="s">
        <v>710</v>
      </c>
    </row>
    <row r="241" spans="1:15" ht="26.4">
      <c r="A241" s="12">
        <v>238</v>
      </c>
      <c r="B241" s="24" t="s">
        <v>296</v>
      </c>
      <c r="C241" s="24" t="s">
        <v>444</v>
      </c>
      <c r="D241" s="24" t="s">
        <v>445</v>
      </c>
      <c r="E241" s="25">
        <v>17</v>
      </c>
      <c r="F241" s="25">
        <v>4</v>
      </c>
      <c r="G241" s="25"/>
      <c r="H241" s="25"/>
      <c r="I241" s="26" t="s">
        <v>48</v>
      </c>
      <c r="J241" s="24"/>
      <c r="K241" s="27" t="s">
        <v>446</v>
      </c>
      <c r="L241" s="26">
        <v>1</v>
      </c>
      <c r="M241" s="26"/>
      <c r="N241" s="22"/>
      <c r="O241" s="53"/>
    </row>
    <row r="242" spans="1:15" ht="52.8">
      <c r="A242" s="12">
        <v>239</v>
      </c>
      <c r="B242" s="24" t="s">
        <v>12</v>
      </c>
      <c r="C242" s="24" t="s">
        <v>529</v>
      </c>
      <c r="D242" s="24"/>
      <c r="E242" s="25">
        <v>17</v>
      </c>
      <c r="F242" s="25">
        <v>4</v>
      </c>
      <c r="G242" s="25"/>
      <c r="H242" s="25"/>
      <c r="I242" s="26" t="s">
        <v>48</v>
      </c>
      <c r="J242" s="24"/>
      <c r="K242" s="27" t="s">
        <v>322</v>
      </c>
      <c r="L242" s="26"/>
      <c r="M242" s="26"/>
      <c r="N242" s="22"/>
      <c r="O242" s="53"/>
    </row>
    <row r="243" spans="1:15" ht="39.6">
      <c r="A243" s="12">
        <v>240</v>
      </c>
      <c r="B243" s="31" t="s">
        <v>27</v>
      </c>
      <c r="C243" s="35" t="s">
        <v>636</v>
      </c>
      <c r="D243" s="31" t="s">
        <v>311</v>
      </c>
      <c r="E243" s="32">
        <v>18</v>
      </c>
      <c r="F243" s="32">
        <v>4</v>
      </c>
      <c r="G243" s="32">
        <v>20</v>
      </c>
      <c r="H243" s="32">
        <v>4</v>
      </c>
      <c r="I243" s="12" t="s">
        <v>48</v>
      </c>
      <c r="J243" s="31"/>
      <c r="K243" s="33" t="s">
        <v>38</v>
      </c>
      <c r="L243" s="12">
        <v>12</v>
      </c>
      <c r="M243" s="12"/>
      <c r="N243" s="34">
        <v>86</v>
      </c>
      <c r="O243" s="53"/>
    </row>
    <row r="244" spans="1:15" ht="52.8">
      <c r="A244" s="12">
        <v>241</v>
      </c>
      <c r="B244" s="24" t="s">
        <v>694</v>
      </c>
      <c r="C244" s="24" t="s">
        <v>529</v>
      </c>
      <c r="D244" s="24" t="s">
        <v>307</v>
      </c>
      <c r="E244" s="25">
        <v>21</v>
      </c>
      <c r="F244" s="25">
        <v>4</v>
      </c>
      <c r="G244" s="25"/>
      <c r="H244" s="25"/>
      <c r="I244" s="26" t="s">
        <v>15</v>
      </c>
      <c r="J244" s="24"/>
      <c r="K244" s="27" t="s">
        <v>38</v>
      </c>
      <c r="L244" s="26">
        <v>30</v>
      </c>
      <c r="M244" s="26"/>
      <c r="N244" s="22">
        <v>5</v>
      </c>
      <c r="O244" s="53"/>
    </row>
    <row r="245" spans="1:15" ht="52.8">
      <c r="A245" s="12">
        <v>242</v>
      </c>
      <c r="B245" s="24" t="s">
        <v>724</v>
      </c>
      <c r="C245" s="24" t="s">
        <v>447</v>
      </c>
      <c r="D245" s="24" t="s">
        <v>307</v>
      </c>
      <c r="E245" s="25">
        <v>21</v>
      </c>
      <c r="F245" s="25">
        <v>4</v>
      </c>
      <c r="G245" s="25"/>
      <c r="H245" s="25"/>
      <c r="I245" s="26" t="s">
        <v>15</v>
      </c>
      <c r="J245" s="24"/>
      <c r="K245" s="27" t="s">
        <v>38</v>
      </c>
      <c r="L245" s="26">
        <v>70</v>
      </c>
      <c r="M245" s="26"/>
      <c r="N245" s="22">
        <v>70</v>
      </c>
      <c r="O245" s="53"/>
    </row>
    <row r="246" spans="1:15" ht="237.6">
      <c r="A246" s="12">
        <v>243</v>
      </c>
      <c r="B246" s="31" t="s">
        <v>291</v>
      </c>
      <c r="C246" s="31" t="s">
        <v>530</v>
      </c>
      <c r="D246" s="31" t="s">
        <v>41</v>
      </c>
      <c r="E246" s="32">
        <v>22</v>
      </c>
      <c r="F246" s="32">
        <v>4</v>
      </c>
      <c r="G246" s="32">
        <v>23</v>
      </c>
      <c r="H246" s="32">
        <v>4</v>
      </c>
      <c r="I246" s="12" t="s">
        <v>34</v>
      </c>
      <c r="J246" s="31" t="s">
        <v>448</v>
      </c>
      <c r="K246" s="33" t="s">
        <v>449</v>
      </c>
      <c r="L246" s="12">
        <v>29</v>
      </c>
      <c r="M246" s="12">
        <v>14</v>
      </c>
      <c r="N246" s="34"/>
      <c r="O246" s="53"/>
    </row>
    <row r="247" spans="1:15" ht="66">
      <c r="A247" s="12">
        <v>244</v>
      </c>
      <c r="B247" s="24" t="s">
        <v>70</v>
      </c>
      <c r="C247" s="24" t="s">
        <v>450</v>
      </c>
      <c r="D247" s="24" t="s">
        <v>307</v>
      </c>
      <c r="E247" s="25">
        <v>23</v>
      </c>
      <c r="F247" s="25">
        <v>4</v>
      </c>
      <c r="G247" s="25"/>
      <c r="H247" s="25"/>
      <c r="I247" s="26" t="s">
        <v>20</v>
      </c>
      <c r="J247" s="24"/>
      <c r="K247" s="27" t="s">
        <v>144</v>
      </c>
      <c r="L247" s="26">
        <v>60</v>
      </c>
      <c r="M247" s="26"/>
      <c r="N247" s="22"/>
      <c r="O247" s="53" t="s">
        <v>619</v>
      </c>
    </row>
    <row r="248" spans="1:15" ht="237.6">
      <c r="A248" s="12">
        <v>245</v>
      </c>
      <c r="B248" s="31" t="s">
        <v>296</v>
      </c>
      <c r="C248" s="31" t="s">
        <v>623</v>
      </c>
      <c r="D248" s="31" t="s">
        <v>123</v>
      </c>
      <c r="E248" s="32">
        <v>24</v>
      </c>
      <c r="F248" s="32">
        <v>4</v>
      </c>
      <c r="G248" s="32"/>
      <c r="H248" s="32"/>
      <c r="I248" s="12" t="s">
        <v>34</v>
      </c>
      <c r="J248" s="31"/>
      <c r="K248" s="33" t="s">
        <v>451</v>
      </c>
      <c r="L248" s="12">
        <v>18</v>
      </c>
      <c r="M248" s="12"/>
      <c r="N248" s="34"/>
      <c r="O248" s="53"/>
    </row>
    <row r="249" spans="1:15" ht="66">
      <c r="A249" s="12">
        <v>246</v>
      </c>
      <c r="B249" s="31" t="s">
        <v>645</v>
      </c>
      <c r="C249" s="35" t="s">
        <v>298</v>
      </c>
      <c r="D249" s="31" t="s">
        <v>241</v>
      </c>
      <c r="E249" s="32">
        <v>24</v>
      </c>
      <c r="F249" s="32">
        <v>4</v>
      </c>
      <c r="G249" s="32"/>
      <c r="H249" s="32"/>
      <c r="I249" s="12" t="s">
        <v>48</v>
      </c>
      <c r="J249" s="31"/>
      <c r="K249" s="33" t="s">
        <v>646</v>
      </c>
      <c r="L249" s="12">
        <v>17</v>
      </c>
      <c r="M249" s="12"/>
      <c r="N249" s="34"/>
      <c r="O249" s="53"/>
    </row>
    <row r="250" spans="1:15" ht="118.8">
      <c r="A250" s="12">
        <v>247</v>
      </c>
      <c r="B250" s="31" t="s">
        <v>27</v>
      </c>
      <c r="C250" s="31" t="s">
        <v>637</v>
      </c>
      <c r="D250" s="31" t="s">
        <v>535</v>
      </c>
      <c r="E250" s="32">
        <v>25</v>
      </c>
      <c r="F250" s="32">
        <v>4</v>
      </c>
      <c r="G250" s="32">
        <v>28</v>
      </c>
      <c r="H250" s="32">
        <v>4</v>
      </c>
      <c r="I250" s="12" t="s">
        <v>48</v>
      </c>
      <c r="J250" s="31"/>
      <c r="K250" s="33" t="s">
        <v>638</v>
      </c>
      <c r="L250" s="12">
        <v>15</v>
      </c>
      <c r="M250" s="12"/>
      <c r="N250" s="34">
        <v>95</v>
      </c>
      <c r="O250" s="53"/>
    </row>
    <row r="251" spans="1:15" ht="111.6" customHeight="1">
      <c r="A251" s="12">
        <v>248</v>
      </c>
      <c r="B251" s="31" t="s">
        <v>27</v>
      </c>
      <c r="C251" s="31" t="s">
        <v>452</v>
      </c>
      <c r="D251" s="31" t="s">
        <v>14</v>
      </c>
      <c r="E251" s="32">
        <v>25</v>
      </c>
      <c r="F251" s="32">
        <v>4</v>
      </c>
      <c r="G251" s="32">
        <v>28</v>
      </c>
      <c r="H251" s="32">
        <v>4</v>
      </c>
      <c r="I251" s="12" t="s">
        <v>48</v>
      </c>
      <c r="J251" s="31"/>
      <c r="K251" s="33" t="s">
        <v>639</v>
      </c>
      <c r="L251" s="12">
        <v>12</v>
      </c>
      <c r="M251" s="12"/>
      <c r="N251" s="34">
        <v>100</v>
      </c>
      <c r="O251" s="53"/>
    </row>
    <row r="252" spans="1:15" ht="52.8">
      <c r="A252" s="12">
        <v>249</v>
      </c>
      <c r="B252" s="24" t="s">
        <v>694</v>
      </c>
      <c r="C252" s="24" t="s">
        <v>453</v>
      </c>
      <c r="D252" s="24" t="s">
        <v>14</v>
      </c>
      <c r="E252" s="25">
        <v>25</v>
      </c>
      <c r="F252" s="25">
        <v>4</v>
      </c>
      <c r="G252" s="25"/>
      <c r="H252" s="25"/>
      <c r="I252" s="26" t="s">
        <v>15</v>
      </c>
      <c r="J252" s="24"/>
      <c r="K252" s="27" t="s">
        <v>38</v>
      </c>
      <c r="L252" s="26">
        <v>100</v>
      </c>
      <c r="M252" s="26"/>
      <c r="N252" s="22">
        <v>15</v>
      </c>
      <c r="O252" s="53"/>
    </row>
    <row r="253" spans="1:15" ht="184.8">
      <c r="A253" s="12">
        <v>250</v>
      </c>
      <c r="B253" s="31" t="s">
        <v>60</v>
      </c>
      <c r="C253" s="31" t="s">
        <v>665</v>
      </c>
      <c r="D253" s="31" t="s">
        <v>41</v>
      </c>
      <c r="E253" s="32">
        <v>28</v>
      </c>
      <c r="F253" s="32">
        <v>4</v>
      </c>
      <c r="G253" s="32">
        <v>30</v>
      </c>
      <c r="H253" s="32">
        <v>4</v>
      </c>
      <c r="I253" s="12" t="s">
        <v>34</v>
      </c>
      <c r="J253" s="31"/>
      <c r="K253" s="33" t="s">
        <v>454</v>
      </c>
      <c r="L253" s="12">
        <v>13</v>
      </c>
      <c r="M253" s="12"/>
      <c r="N253" s="34"/>
      <c r="O253" s="53"/>
    </row>
    <row r="254" spans="1:15" ht="184.8">
      <c r="A254" s="12">
        <v>251</v>
      </c>
      <c r="B254" s="31" t="s">
        <v>60</v>
      </c>
      <c r="C254" s="31" t="s">
        <v>666</v>
      </c>
      <c r="D254" s="31" t="s">
        <v>41</v>
      </c>
      <c r="E254" s="32">
        <v>28</v>
      </c>
      <c r="F254" s="32">
        <v>4</v>
      </c>
      <c r="G254" s="32">
        <v>30</v>
      </c>
      <c r="H254" s="32">
        <v>4</v>
      </c>
      <c r="I254" s="12" t="s">
        <v>34</v>
      </c>
      <c r="J254" s="31"/>
      <c r="K254" s="33" t="s">
        <v>454</v>
      </c>
      <c r="L254" s="12">
        <v>13</v>
      </c>
      <c r="M254" s="12"/>
      <c r="N254" s="34"/>
      <c r="O254" s="53"/>
    </row>
    <row r="255" spans="1:15" ht="105.6">
      <c r="A255" s="12">
        <v>252</v>
      </c>
      <c r="B255" s="31" t="s">
        <v>60</v>
      </c>
      <c r="C255" s="31" t="s">
        <v>667</v>
      </c>
      <c r="D255" s="31" t="s">
        <v>41</v>
      </c>
      <c r="E255" s="32">
        <v>30</v>
      </c>
      <c r="F255" s="32">
        <v>4</v>
      </c>
      <c r="G255" s="32"/>
      <c r="H255" s="32"/>
      <c r="I255" s="12" t="s">
        <v>34</v>
      </c>
      <c r="J255" s="31"/>
      <c r="K255" s="33" t="s">
        <v>455</v>
      </c>
      <c r="L255" s="12">
        <v>8</v>
      </c>
      <c r="M255" s="12"/>
      <c r="N255" s="34"/>
      <c r="O255" s="53"/>
    </row>
    <row r="256" spans="1:15" ht="66">
      <c r="A256" s="12">
        <v>253</v>
      </c>
      <c r="B256" s="31" t="s">
        <v>630</v>
      </c>
      <c r="C256" s="31" t="s">
        <v>456</v>
      </c>
      <c r="D256" s="31" t="s">
        <v>457</v>
      </c>
      <c r="E256" s="32">
        <v>30</v>
      </c>
      <c r="F256" s="32">
        <v>4</v>
      </c>
      <c r="G256" s="32">
        <v>1</v>
      </c>
      <c r="H256" s="32">
        <v>5</v>
      </c>
      <c r="I256" s="12" t="s">
        <v>34</v>
      </c>
      <c r="J256" s="31"/>
      <c r="K256" s="33"/>
      <c r="L256" s="12">
        <v>1</v>
      </c>
      <c r="M256" s="12"/>
      <c r="N256" s="34"/>
      <c r="O256" s="53"/>
    </row>
    <row r="257" spans="1:15" ht="92.4">
      <c r="A257" s="12">
        <v>254</v>
      </c>
      <c r="B257" s="24" t="s">
        <v>70</v>
      </c>
      <c r="C257" s="24" t="s">
        <v>458</v>
      </c>
      <c r="D257" s="24" t="s">
        <v>164</v>
      </c>
      <c r="E257" s="25">
        <v>30</v>
      </c>
      <c r="F257" s="25">
        <v>4</v>
      </c>
      <c r="G257" s="25"/>
      <c r="H257" s="25"/>
      <c r="I257" s="26" t="s">
        <v>34</v>
      </c>
      <c r="J257" s="24"/>
      <c r="K257" s="27" t="s">
        <v>459</v>
      </c>
      <c r="L257" s="26">
        <v>7</v>
      </c>
      <c r="M257" s="26"/>
      <c r="N257" s="22"/>
      <c r="O257" s="53"/>
    </row>
    <row r="258" spans="1:15" ht="66">
      <c r="A258" s="12">
        <v>255</v>
      </c>
      <c r="B258" s="24" t="s">
        <v>70</v>
      </c>
      <c r="C258" s="24" t="s">
        <v>460</v>
      </c>
      <c r="D258" s="24" t="s">
        <v>41</v>
      </c>
      <c r="E258" s="25">
        <v>2</v>
      </c>
      <c r="F258" s="25">
        <v>5</v>
      </c>
      <c r="G258" s="25"/>
      <c r="H258" s="25"/>
      <c r="I258" s="26" t="s">
        <v>34</v>
      </c>
      <c r="J258" s="24"/>
      <c r="K258" s="27" t="s">
        <v>461</v>
      </c>
      <c r="L258" s="26">
        <v>5</v>
      </c>
      <c r="M258" s="26"/>
      <c r="N258" s="22"/>
      <c r="O258" s="53" t="s">
        <v>619</v>
      </c>
    </row>
    <row r="259" spans="1:15" ht="66">
      <c r="A259" s="12">
        <v>256</v>
      </c>
      <c r="B259" s="31" t="s">
        <v>27</v>
      </c>
      <c r="C259" s="31" t="s">
        <v>462</v>
      </c>
      <c r="D259" s="31" t="s">
        <v>311</v>
      </c>
      <c r="E259" s="32">
        <v>3</v>
      </c>
      <c r="F259" s="32">
        <v>5</v>
      </c>
      <c r="G259" s="32">
        <v>4</v>
      </c>
      <c r="H259" s="32">
        <v>5</v>
      </c>
      <c r="I259" s="12" t="s">
        <v>20</v>
      </c>
      <c r="J259" s="31"/>
      <c r="K259" s="33" t="s">
        <v>463</v>
      </c>
      <c r="L259" s="12">
        <v>25</v>
      </c>
      <c r="M259" s="12"/>
      <c r="N259" s="34"/>
      <c r="O259" s="53"/>
    </row>
    <row r="260" spans="1:15" ht="52.8">
      <c r="A260" s="12">
        <v>257</v>
      </c>
      <c r="B260" s="24" t="s">
        <v>60</v>
      </c>
      <c r="C260" s="24" t="s">
        <v>464</v>
      </c>
      <c r="D260" s="24" t="s">
        <v>41</v>
      </c>
      <c r="E260" s="25">
        <v>4</v>
      </c>
      <c r="F260" s="25">
        <v>5</v>
      </c>
      <c r="G260" s="25">
        <v>5</v>
      </c>
      <c r="H260" s="25">
        <v>5</v>
      </c>
      <c r="I260" s="26" t="s">
        <v>34</v>
      </c>
      <c r="J260" s="24"/>
      <c r="K260" s="27" t="s">
        <v>465</v>
      </c>
      <c r="L260" s="26">
        <v>4</v>
      </c>
      <c r="M260" s="26"/>
      <c r="N260" s="22"/>
      <c r="O260" s="53" t="s">
        <v>619</v>
      </c>
    </row>
    <row r="261" spans="1:15" ht="132">
      <c r="A261" s="12">
        <v>258</v>
      </c>
      <c r="B261" s="24" t="s">
        <v>174</v>
      </c>
      <c r="C261" s="24" t="s">
        <v>466</v>
      </c>
      <c r="D261" s="24" t="s">
        <v>14</v>
      </c>
      <c r="E261" s="25">
        <v>6</v>
      </c>
      <c r="F261" s="25">
        <v>5</v>
      </c>
      <c r="G261" s="25"/>
      <c r="H261" s="25"/>
      <c r="I261" s="26" t="s">
        <v>15</v>
      </c>
      <c r="J261" s="24"/>
      <c r="K261" s="27" t="s">
        <v>467</v>
      </c>
      <c r="L261" s="26">
        <v>10</v>
      </c>
      <c r="M261" s="26"/>
      <c r="N261" s="22"/>
      <c r="O261" s="53" t="s">
        <v>619</v>
      </c>
    </row>
    <row r="262" spans="1:15" ht="51.6">
      <c r="A262" s="12">
        <v>259</v>
      </c>
      <c r="B262" s="24" t="s">
        <v>60</v>
      </c>
      <c r="C262" s="24" t="s">
        <v>468</v>
      </c>
      <c r="D262" s="24" t="s">
        <v>123</v>
      </c>
      <c r="E262" s="25">
        <v>7</v>
      </c>
      <c r="F262" s="25">
        <v>5</v>
      </c>
      <c r="G262" s="25">
        <v>9</v>
      </c>
      <c r="H262" s="25">
        <v>5</v>
      </c>
      <c r="I262" s="26" t="s">
        <v>141</v>
      </c>
      <c r="J262" s="24"/>
      <c r="K262" s="27" t="s">
        <v>469</v>
      </c>
      <c r="L262" s="26">
        <v>3</v>
      </c>
      <c r="M262" s="26"/>
      <c r="N262" s="22"/>
      <c r="O262" s="53" t="s">
        <v>619</v>
      </c>
    </row>
    <row r="263" spans="1:15" ht="66">
      <c r="A263" s="12">
        <v>260</v>
      </c>
      <c r="B263" s="31" t="s">
        <v>630</v>
      </c>
      <c r="C263" s="35" t="s">
        <v>298</v>
      </c>
      <c r="D263" s="31" t="s">
        <v>647</v>
      </c>
      <c r="E263" s="32">
        <v>8</v>
      </c>
      <c r="F263" s="32">
        <v>5</v>
      </c>
      <c r="G263" s="32"/>
      <c r="H263" s="32"/>
      <c r="I263" s="12" t="s">
        <v>48</v>
      </c>
      <c r="J263" s="31"/>
      <c r="K263" s="33"/>
      <c r="L263" s="12">
        <v>17</v>
      </c>
      <c r="M263" s="12"/>
      <c r="N263" s="34"/>
      <c r="O263" s="53"/>
    </row>
    <row r="264" spans="1:15" ht="51.6">
      <c r="A264" s="12">
        <v>261</v>
      </c>
      <c r="B264" s="24" t="s">
        <v>70</v>
      </c>
      <c r="C264" s="24" t="s">
        <v>470</v>
      </c>
      <c r="D264" s="24" t="s">
        <v>293</v>
      </c>
      <c r="E264" s="25">
        <v>8</v>
      </c>
      <c r="F264" s="25">
        <v>5</v>
      </c>
      <c r="G264" s="25">
        <v>13</v>
      </c>
      <c r="H264" s="25">
        <v>5</v>
      </c>
      <c r="I264" s="26" t="s">
        <v>42</v>
      </c>
      <c r="J264" s="27"/>
      <c r="K264" s="27" t="s">
        <v>471</v>
      </c>
      <c r="L264" s="26">
        <v>1</v>
      </c>
      <c r="M264" s="26"/>
      <c r="N264" s="22"/>
      <c r="O264" s="53" t="s">
        <v>619</v>
      </c>
    </row>
    <row r="265" spans="1:15" ht="145.19999999999999">
      <c r="A265" s="12">
        <v>262</v>
      </c>
      <c r="B265" s="31" t="s">
        <v>39</v>
      </c>
      <c r="C265" s="31" t="s">
        <v>472</v>
      </c>
      <c r="D265" s="31" t="s">
        <v>217</v>
      </c>
      <c r="E265" s="32">
        <v>8</v>
      </c>
      <c r="F265" s="32">
        <v>5</v>
      </c>
      <c r="G265" s="32"/>
      <c r="H265" s="32"/>
      <c r="I265" s="12" t="s">
        <v>34</v>
      </c>
      <c r="J265" s="33" t="s">
        <v>78</v>
      </c>
      <c r="K265" s="33" t="s">
        <v>473</v>
      </c>
      <c r="L265" s="12">
        <v>11</v>
      </c>
      <c r="M265" s="12">
        <v>11</v>
      </c>
      <c r="N265" s="34"/>
      <c r="O265" s="53"/>
    </row>
    <row r="266" spans="1:15" ht="79.2">
      <c r="A266" s="12">
        <v>263</v>
      </c>
      <c r="B266" s="31" t="s">
        <v>695</v>
      </c>
      <c r="C266" s="31" t="s">
        <v>474</v>
      </c>
      <c r="D266" s="31" t="s">
        <v>14</v>
      </c>
      <c r="E266" s="32">
        <v>8</v>
      </c>
      <c r="F266" s="32">
        <v>5</v>
      </c>
      <c r="G266" s="32"/>
      <c r="H266" s="32"/>
      <c r="I266" s="12" t="s">
        <v>15</v>
      </c>
      <c r="J266" s="31"/>
      <c r="K266" s="33" t="s">
        <v>38</v>
      </c>
      <c r="L266" s="12">
        <v>54</v>
      </c>
      <c r="M266" s="12"/>
      <c r="N266" s="34"/>
      <c r="O266" s="53"/>
    </row>
    <row r="267" spans="1:15" ht="66">
      <c r="A267" s="12">
        <v>264</v>
      </c>
      <c r="B267" s="31" t="s">
        <v>696</v>
      </c>
      <c r="C267" s="31" t="s">
        <v>475</v>
      </c>
      <c r="D267" s="31" t="s">
        <v>14</v>
      </c>
      <c r="E267" s="32">
        <v>8</v>
      </c>
      <c r="F267" s="32">
        <v>5</v>
      </c>
      <c r="G267" s="32"/>
      <c r="H267" s="32"/>
      <c r="I267" s="12" t="s">
        <v>15</v>
      </c>
      <c r="J267" s="31"/>
      <c r="K267" s="33" t="s">
        <v>38</v>
      </c>
      <c r="L267" s="12">
        <v>100</v>
      </c>
      <c r="M267" s="12"/>
      <c r="N267" s="34"/>
      <c r="O267" s="53"/>
    </row>
    <row r="268" spans="1:15" ht="39.6">
      <c r="A268" s="12">
        <v>265</v>
      </c>
      <c r="B268" s="31" t="s">
        <v>12</v>
      </c>
      <c r="C268" s="31" t="s">
        <v>477</v>
      </c>
      <c r="D268" s="31" t="s">
        <v>14</v>
      </c>
      <c r="E268" s="32">
        <v>8</v>
      </c>
      <c r="F268" s="32">
        <v>5</v>
      </c>
      <c r="G268" s="32"/>
      <c r="H268" s="32"/>
      <c r="I268" s="12" t="s">
        <v>15</v>
      </c>
      <c r="J268" s="31"/>
      <c r="K268" s="33" t="s">
        <v>38</v>
      </c>
      <c r="L268" s="12">
        <v>180</v>
      </c>
      <c r="M268" s="12"/>
      <c r="N268" s="34"/>
      <c r="O268" s="53"/>
    </row>
    <row r="269" spans="1:15" ht="52.8">
      <c r="A269" s="12">
        <v>266</v>
      </c>
      <c r="B269" s="31" t="s">
        <v>696</v>
      </c>
      <c r="C269" s="31" t="s">
        <v>476</v>
      </c>
      <c r="D269" s="31" t="s">
        <v>14</v>
      </c>
      <c r="E269" s="32">
        <v>8</v>
      </c>
      <c r="F269" s="32">
        <v>5</v>
      </c>
      <c r="G269" s="32"/>
      <c r="H269" s="32"/>
      <c r="I269" s="12" t="s">
        <v>15</v>
      </c>
      <c r="J269" s="31"/>
      <c r="K269" s="33" t="s">
        <v>38</v>
      </c>
      <c r="L269" s="12">
        <v>60</v>
      </c>
      <c r="M269" s="12"/>
      <c r="N269" s="34"/>
      <c r="O269" s="53"/>
    </row>
    <row r="270" spans="1:15" ht="79.2">
      <c r="A270" s="12">
        <v>267</v>
      </c>
      <c r="B270" s="24" t="s">
        <v>291</v>
      </c>
      <c r="C270" s="24" t="s">
        <v>478</v>
      </c>
      <c r="D270" s="24" t="s">
        <v>14</v>
      </c>
      <c r="E270" s="25">
        <v>8</v>
      </c>
      <c r="F270" s="25">
        <v>5</v>
      </c>
      <c r="G270" s="25"/>
      <c r="H270" s="25"/>
      <c r="I270" s="26" t="s">
        <v>20</v>
      </c>
      <c r="J270" s="29" t="s">
        <v>531</v>
      </c>
      <c r="K270" s="27" t="s">
        <v>38</v>
      </c>
      <c r="L270" s="26">
        <v>100</v>
      </c>
      <c r="M270" s="26"/>
      <c r="N270" s="22">
        <v>130</v>
      </c>
      <c r="O270" s="53" t="s">
        <v>619</v>
      </c>
    </row>
    <row r="271" spans="1:15" ht="171.6">
      <c r="A271" s="12">
        <v>268</v>
      </c>
      <c r="B271" s="24" t="s">
        <v>27</v>
      </c>
      <c r="C271" s="24" t="s">
        <v>479</v>
      </c>
      <c r="D271" s="24" t="s">
        <v>164</v>
      </c>
      <c r="E271" s="25">
        <v>10</v>
      </c>
      <c r="F271" s="25">
        <v>5</v>
      </c>
      <c r="G271" s="25">
        <v>13</v>
      </c>
      <c r="H271" s="25">
        <v>5</v>
      </c>
      <c r="I271" s="26" t="s">
        <v>48</v>
      </c>
      <c r="J271" s="24"/>
      <c r="K271" s="27" t="s">
        <v>480</v>
      </c>
      <c r="L271" s="26">
        <v>13</v>
      </c>
      <c r="M271" s="26"/>
      <c r="N271" s="22">
        <v>100</v>
      </c>
      <c r="O271" s="53"/>
    </row>
    <row r="272" spans="1:15" ht="39.6">
      <c r="A272" s="12">
        <v>269</v>
      </c>
      <c r="B272" s="24" t="s">
        <v>12</v>
      </c>
      <c r="C272" s="24" t="s">
        <v>481</v>
      </c>
      <c r="D272" s="24" t="s">
        <v>14</v>
      </c>
      <c r="E272" s="25">
        <v>12</v>
      </c>
      <c r="F272" s="25">
        <v>5</v>
      </c>
      <c r="G272" s="25"/>
      <c r="H272" s="25"/>
      <c r="I272" s="26" t="s">
        <v>20</v>
      </c>
      <c r="J272" s="24"/>
      <c r="K272" s="27" t="s">
        <v>38</v>
      </c>
      <c r="L272" s="26">
        <v>150</v>
      </c>
      <c r="M272" s="26"/>
      <c r="N272" s="22">
        <v>150</v>
      </c>
      <c r="O272" s="53"/>
    </row>
    <row r="273" spans="1:15" ht="26.4">
      <c r="A273" s="12">
        <v>270</v>
      </c>
      <c r="B273" s="24" t="s">
        <v>27</v>
      </c>
      <c r="C273" s="24" t="s">
        <v>482</v>
      </c>
      <c r="D273" s="24" t="s">
        <v>41</v>
      </c>
      <c r="E273" s="25">
        <v>13</v>
      </c>
      <c r="F273" s="25">
        <v>5</v>
      </c>
      <c r="G273" s="25"/>
      <c r="H273" s="25"/>
      <c r="I273" s="26" t="s">
        <v>48</v>
      </c>
      <c r="J273" s="24"/>
      <c r="K273" s="27" t="s">
        <v>483</v>
      </c>
      <c r="L273" s="26">
        <v>2</v>
      </c>
      <c r="M273" s="26"/>
      <c r="N273" s="22"/>
      <c r="O273" s="53"/>
    </row>
    <row r="274" spans="1:15" ht="51.6">
      <c r="A274" s="12">
        <v>271</v>
      </c>
      <c r="B274" s="24" t="s">
        <v>60</v>
      </c>
      <c r="C274" s="24" t="s">
        <v>484</v>
      </c>
      <c r="D274" s="24"/>
      <c r="E274" s="25">
        <v>13</v>
      </c>
      <c r="F274" s="25">
        <v>5</v>
      </c>
      <c r="G274" s="25">
        <v>15</v>
      </c>
      <c r="H274" s="25">
        <v>5</v>
      </c>
      <c r="I274" s="26" t="s">
        <v>15</v>
      </c>
      <c r="J274" s="24"/>
      <c r="K274" s="27" t="s">
        <v>38</v>
      </c>
      <c r="L274" s="26">
        <v>100</v>
      </c>
      <c r="M274" s="26"/>
      <c r="N274" s="22">
        <v>50</v>
      </c>
      <c r="O274" s="53" t="s">
        <v>619</v>
      </c>
    </row>
    <row r="275" spans="1:15" ht="26.4">
      <c r="A275" s="12">
        <v>272</v>
      </c>
      <c r="B275" s="24" t="s">
        <v>27</v>
      </c>
      <c r="C275" s="24" t="s">
        <v>482</v>
      </c>
      <c r="D275" s="24" t="s">
        <v>41</v>
      </c>
      <c r="E275" s="25">
        <v>13</v>
      </c>
      <c r="F275" s="25">
        <v>5</v>
      </c>
      <c r="G275" s="25"/>
      <c r="H275" s="25"/>
      <c r="I275" s="26" t="s">
        <v>48</v>
      </c>
      <c r="J275" s="24"/>
      <c r="K275" s="27" t="s">
        <v>485</v>
      </c>
      <c r="L275" s="26">
        <v>2</v>
      </c>
      <c r="M275" s="26"/>
      <c r="N275" s="22"/>
      <c r="O275" s="53"/>
    </row>
    <row r="276" spans="1:15" ht="79.2">
      <c r="A276" s="12">
        <v>273</v>
      </c>
      <c r="B276" s="24" t="s">
        <v>674</v>
      </c>
      <c r="C276" s="24" t="s">
        <v>486</v>
      </c>
      <c r="D276" s="24" t="s">
        <v>14</v>
      </c>
      <c r="E276" s="25">
        <v>14</v>
      </c>
      <c r="F276" s="25">
        <v>5</v>
      </c>
      <c r="G276" s="25"/>
      <c r="H276" s="25"/>
      <c r="I276" s="26" t="s">
        <v>15</v>
      </c>
      <c r="J276" s="24"/>
      <c r="K276" s="27" t="s">
        <v>38</v>
      </c>
      <c r="L276" s="26">
        <v>100</v>
      </c>
      <c r="M276" s="26"/>
      <c r="N276" s="22">
        <v>50</v>
      </c>
      <c r="O276" s="53"/>
    </row>
    <row r="277" spans="1:15" ht="79.2">
      <c r="A277" s="12">
        <v>274</v>
      </c>
      <c r="B277" s="24" t="s">
        <v>697</v>
      </c>
      <c r="C277" s="24" t="s">
        <v>487</v>
      </c>
      <c r="D277" s="24" t="s">
        <v>14</v>
      </c>
      <c r="E277" s="25">
        <v>14</v>
      </c>
      <c r="F277" s="25">
        <v>5</v>
      </c>
      <c r="G277" s="25"/>
      <c r="H277" s="25"/>
      <c r="I277" s="26" t="s">
        <v>15</v>
      </c>
      <c r="J277" s="24"/>
      <c r="K277" s="27" t="s">
        <v>38</v>
      </c>
      <c r="L277" s="26">
        <v>30</v>
      </c>
      <c r="M277" s="26"/>
      <c r="N277" s="22">
        <v>50</v>
      </c>
      <c r="O277" s="53"/>
    </row>
    <row r="278" spans="1:15" ht="145.19999999999999">
      <c r="A278" s="12">
        <v>275</v>
      </c>
      <c r="B278" s="24" t="s">
        <v>70</v>
      </c>
      <c r="C278" s="24" t="s">
        <v>488</v>
      </c>
      <c r="D278" s="24" t="s">
        <v>164</v>
      </c>
      <c r="E278" s="25">
        <v>15</v>
      </c>
      <c r="F278" s="25">
        <v>5</v>
      </c>
      <c r="G278" s="25"/>
      <c r="H278" s="25"/>
      <c r="I278" s="26" t="s">
        <v>34</v>
      </c>
      <c r="J278" s="24"/>
      <c r="K278" s="27" t="s">
        <v>489</v>
      </c>
      <c r="L278" s="26">
        <v>11</v>
      </c>
      <c r="M278" s="26"/>
      <c r="N278" s="22"/>
      <c r="O278" s="53" t="s">
        <v>619</v>
      </c>
    </row>
    <row r="279" spans="1:15" ht="79.2">
      <c r="A279" s="12">
        <v>276</v>
      </c>
      <c r="B279" s="24" t="s">
        <v>725</v>
      </c>
      <c r="C279" s="24" t="s">
        <v>532</v>
      </c>
      <c r="D279" s="24" t="s">
        <v>311</v>
      </c>
      <c r="E279" s="25">
        <v>18</v>
      </c>
      <c r="F279" s="25">
        <v>5</v>
      </c>
      <c r="G279" s="25"/>
      <c r="H279" s="25"/>
      <c r="I279" s="26" t="s">
        <v>15</v>
      </c>
      <c r="J279" s="24"/>
      <c r="K279" s="27" t="s">
        <v>491</v>
      </c>
      <c r="L279" s="26">
        <v>24</v>
      </c>
      <c r="M279" s="26"/>
      <c r="N279" s="22">
        <v>50</v>
      </c>
      <c r="O279" s="53"/>
    </row>
    <row r="280" spans="1:15" ht="66">
      <c r="A280" s="12">
        <v>277</v>
      </c>
      <c r="B280" s="24" t="s">
        <v>726</v>
      </c>
      <c r="C280" s="24" t="s">
        <v>533</v>
      </c>
      <c r="D280" s="24" t="s">
        <v>41</v>
      </c>
      <c r="E280" s="25">
        <v>18</v>
      </c>
      <c r="F280" s="25">
        <v>5</v>
      </c>
      <c r="G280" s="25"/>
      <c r="H280" s="25"/>
      <c r="I280" s="26" t="s">
        <v>48</v>
      </c>
      <c r="J280" s="24"/>
      <c r="K280" s="27"/>
      <c r="L280" s="26"/>
      <c r="M280" s="26"/>
      <c r="N280" s="22"/>
      <c r="O280" s="53"/>
    </row>
    <row r="281" spans="1:15" ht="39.6">
      <c r="A281" s="12">
        <v>278</v>
      </c>
      <c r="B281" s="31" t="s">
        <v>39</v>
      </c>
      <c r="C281" s="31" t="s">
        <v>490</v>
      </c>
      <c r="D281" s="31" t="s">
        <v>14</v>
      </c>
      <c r="E281" s="32">
        <v>19</v>
      </c>
      <c r="F281" s="32">
        <v>5</v>
      </c>
      <c r="G281" s="32"/>
      <c r="H281" s="32"/>
      <c r="I281" s="12" t="s">
        <v>20</v>
      </c>
      <c r="J281" s="31"/>
      <c r="K281" s="33" t="s">
        <v>491</v>
      </c>
      <c r="L281" s="12">
        <v>50</v>
      </c>
      <c r="M281" s="12"/>
      <c r="N281" s="34"/>
      <c r="O281" s="53"/>
    </row>
    <row r="282" spans="1:15" ht="79.2">
      <c r="A282" s="12">
        <v>279</v>
      </c>
      <c r="B282" s="24" t="s">
        <v>727</v>
      </c>
      <c r="C282" s="24" t="s">
        <v>492</v>
      </c>
      <c r="D282" s="24" t="s">
        <v>307</v>
      </c>
      <c r="E282" s="25">
        <v>21</v>
      </c>
      <c r="F282" s="25">
        <v>5</v>
      </c>
      <c r="G282" s="25"/>
      <c r="H282" s="25"/>
      <c r="I282" s="26" t="s">
        <v>15</v>
      </c>
      <c r="J282" s="24"/>
      <c r="K282" s="27" t="s">
        <v>493</v>
      </c>
      <c r="L282" s="26">
        <v>6</v>
      </c>
      <c r="M282" s="26"/>
      <c r="N282" s="22"/>
      <c r="O282" s="53"/>
    </row>
    <row r="283" spans="1:15" ht="105.6">
      <c r="A283" s="12">
        <v>280</v>
      </c>
      <c r="B283" s="24" t="s">
        <v>303</v>
      </c>
      <c r="C283" s="24" t="s">
        <v>494</v>
      </c>
      <c r="D283" s="24" t="s">
        <v>41</v>
      </c>
      <c r="E283" s="25">
        <v>22</v>
      </c>
      <c r="F283" s="25">
        <v>5</v>
      </c>
      <c r="G283" s="25"/>
      <c r="H283" s="25"/>
      <c r="I283" s="26" t="s">
        <v>67</v>
      </c>
      <c r="J283" s="24"/>
      <c r="K283" s="27" t="s">
        <v>495</v>
      </c>
      <c r="L283" s="26">
        <v>8</v>
      </c>
      <c r="M283" s="26"/>
      <c r="N283" s="22"/>
      <c r="O283" s="53" t="s">
        <v>619</v>
      </c>
    </row>
    <row r="284" spans="1:15" ht="118.8">
      <c r="A284" s="12">
        <v>281</v>
      </c>
      <c r="B284" s="24" t="s">
        <v>296</v>
      </c>
      <c r="C284" s="24" t="s">
        <v>496</v>
      </c>
      <c r="D284" s="24" t="s">
        <v>445</v>
      </c>
      <c r="E284" s="25">
        <v>22</v>
      </c>
      <c r="F284" s="25">
        <v>5</v>
      </c>
      <c r="G284" s="25"/>
      <c r="H284" s="25"/>
      <c r="I284" s="26" t="s">
        <v>48</v>
      </c>
      <c r="J284" s="24"/>
      <c r="K284" s="27" t="s">
        <v>497</v>
      </c>
      <c r="L284" s="26">
        <v>9</v>
      </c>
      <c r="M284" s="26"/>
      <c r="N284" s="22"/>
      <c r="O284" s="53" t="s">
        <v>619</v>
      </c>
    </row>
    <row r="285" spans="1:15" ht="66">
      <c r="A285" s="12">
        <v>282</v>
      </c>
      <c r="B285" s="24" t="s">
        <v>296</v>
      </c>
      <c r="C285" s="24" t="s">
        <v>498</v>
      </c>
      <c r="D285" s="24" t="s">
        <v>41</v>
      </c>
      <c r="E285" s="25">
        <v>23</v>
      </c>
      <c r="F285" s="25">
        <v>5</v>
      </c>
      <c r="G285" s="25">
        <v>25</v>
      </c>
      <c r="H285" s="25">
        <v>5</v>
      </c>
      <c r="I285" s="26" t="s">
        <v>48</v>
      </c>
      <c r="J285" s="24" t="s">
        <v>499</v>
      </c>
      <c r="K285" s="27" t="s">
        <v>500</v>
      </c>
      <c r="L285" s="26">
        <v>16</v>
      </c>
      <c r="M285" s="26">
        <v>6</v>
      </c>
      <c r="N285" s="22"/>
      <c r="O285" s="53"/>
    </row>
    <row r="286" spans="1:15" ht="105.6">
      <c r="A286" s="12">
        <v>283</v>
      </c>
      <c r="B286" s="31" t="s">
        <v>735</v>
      </c>
      <c r="C286" s="31" t="s">
        <v>738</v>
      </c>
      <c r="D286" s="31" t="s">
        <v>737</v>
      </c>
      <c r="E286" s="32">
        <v>23</v>
      </c>
      <c r="F286" s="32">
        <v>5</v>
      </c>
      <c r="G286" s="32">
        <v>24</v>
      </c>
      <c r="H286" s="32">
        <v>5</v>
      </c>
      <c r="I286" s="12" t="s">
        <v>48</v>
      </c>
      <c r="J286" s="31"/>
      <c r="K286" s="33" t="s">
        <v>739</v>
      </c>
      <c r="L286" s="58">
        <v>3</v>
      </c>
      <c r="M286" s="58"/>
      <c r="N286" s="32"/>
      <c r="O286" s="53"/>
    </row>
    <row r="287" spans="1:15" ht="237.6">
      <c r="A287" s="12">
        <v>284</v>
      </c>
      <c r="B287" s="24" t="s">
        <v>534</v>
      </c>
      <c r="C287" s="24" t="s">
        <v>501</v>
      </c>
      <c r="D287" s="24" t="s">
        <v>41</v>
      </c>
      <c r="E287" s="25">
        <v>26</v>
      </c>
      <c r="F287" s="25">
        <v>5</v>
      </c>
      <c r="G287" s="25">
        <v>28</v>
      </c>
      <c r="H287" s="25">
        <v>5</v>
      </c>
      <c r="I287" s="26" t="s">
        <v>48</v>
      </c>
      <c r="J287" s="24"/>
      <c r="K287" s="23" t="s">
        <v>502</v>
      </c>
      <c r="L287" s="22">
        <v>18</v>
      </c>
      <c r="M287" s="22"/>
      <c r="N287" s="25"/>
      <c r="O287" s="53" t="s">
        <v>619</v>
      </c>
    </row>
    <row r="288" spans="1:15" ht="39.6">
      <c r="A288" s="12">
        <v>285</v>
      </c>
      <c r="B288" s="31" t="s">
        <v>27</v>
      </c>
      <c r="C288" s="31" t="s">
        <v>503</v>
      </c>
      <c r="D288" s="31" t="s">
        <v>535</v>
      </c>
      <c r="E288" s="32">
        <v>27</v>
      </c>
      <c r="F288" s="32">
        <v>5</v>
      </c>
      <c r="G288" s="32"/>
      <c r="H288" s="32"/>
      <c r="I288" s="12" t="s">
        <v>34</v>
      </c>
      <c r="J288" s="31" t="s">
        <v>736</v>
      </c>
      <c r="K288" s="36" t="s">
        <v>38</v>
      </c>
      <c r="L288" s="34">
        <v>20</v>
      </c>
      <c r="M288" s="34">
        <v>15</v>
      </c>
      <c r="N288" s="34">
        <v>50</v>
      </c>
      <c r="O288" s="54"/>
    </row>
    <row r="289" spans="1:18" ht="52.8">
      <c r="A289" s="12">
        <v>286</v>
      </c>
      <c r="B289" s="24" t="s">
        <v>27</v>
      </c>
      <c r="C289" s="24" t="s">
        <v>504</v>
      </c>
      <c r="D289" s="24" t="s">
        <v>505</v>
      </c>
      <c r="E289" s="25">
        <v>28</v>
      </c>
      <c r="F289" s="25">
        <v>5</v>
      </c>
      <c r="G289" s="25"/>
      <c r="H289" s="25"/>
      <c r="I289" s="26" t="s">
        <v>34</v>
      </c>
      <c r="J289" s="24"/>
      <c r="K289" s="23" t="s">
        <v>506</v>
      </c>
      <c r="L289" s="22">
        <v>3</v>
      </c>
      <c r="M289" s="22"/>
      <c r="N289" s="22"/>
      <c r="O289" s="53"/>
    </row>
    <row r="290" spans="1:18" ht="198">
      <c r="A290" s="12">
        <v>287</v>
      </c>
      <c r="B290" s="31" t="s">
        <v>296</v>
      </c>
      <c r="C290" s="31" t="s">
        <v>537</v>
      </c>
      <c r="D290" s="31" t="s">
        <v>507</v>
      </c>
      <c r="E290" s="32">
        <v>31</v>
      </c>
      <c r="F290" s="32">
        <v>5</v>
      </c>
      <c r="G290" s="32">
        <v>20</v>
      </c>
      <c r="H290" s="32">
        <v>6</v>
      </c>
      <c r="I290" s="12" t="s">
        <v>15</v>
      </c>
      <c r="J290" s="31"/>
      <c r="K290" s="36" t="s">
        <v>508</v>
      </c>
      <c r="L290" s="12">
        <v>15</v>
      </c>
      <c r="M290" s="12"/>
      <c r="N290" s="12"/>
      <c r="O290" s="53"/>
    </row>
    <row r="291" spans="1:18" ht="226.8" customHeight="1">
      <c r="A291" s="12">
        <v>288</v>
      </c>
      <c r="B291" s="35" t="s">
        <v>27</v>
      </c>
      <c r="C291" s="35" t="s">
        <v>640</v>
      </c>
      <c r="D291" s="35" t="s">
        <v>641</v>
      </c>
      <c r="E291" s="32">
        <v>31</v>
      </c>
      <c r="F291" s="32">
        <v>5</v>
      </c>
      <c r="G291" s="32"/>
      <c r="H291" s="32"/>
      <c r="I291" s="12" t="s">
        <v>48</v>
      </c>
      <c r="J291" s="31" t="s">
        <v>658</v>
      </c>
      <c r="K291" s="33" t="s">
        <v>642</v>
      </c>
      <c r="L291" s="12">
        <v>17</v>
      </c>
      <c r="M291" s="12">
        <v>17</v>
      </c>
      <c r="N291" s="12"/>
      <c r="O291" s="53"/>
    </row>
    <row r="292" spans="1:18" ht="240.6" customHeight="1">
      <c r="A292" s="12">
        <v>289</v>
      </c>
      <c r="B292" s="35" t="s">
        <v>27</v>
      </c>
      <c r="C292" s="35" t="s">
        <v>298</v>
      </c>
      <c r="D292" s="31" t="s">
        <v>641</v>
      </c>
      <c r="E292" s="32">
        <v>31</v>
      </c>
      <c r="F292" s="32">
        <v>5</v>
      </c>
      <c r="G292" s="32"/>
      <c r="H292" s="32"/>
      <c r="I292" s="12" t="s">
        <v>48</v>
      </c>
      <c r="J292" s="31" t="s">
        <v>659</v>
      </c>
      <c r="K292" s="33" t="s">
        <v>643</v>
      </c>
      <c r="L292" s="12"/>
      <c r="M292" s="12"/>
      <c r="N292" s="12"/>
      <c r="O292" s="53"/>
    </row>
    <row r="293" spans="1:18" ht="64.8" customHeight="1">
      <c r="A293" s="12">
        <v>290</v>
      </c>
      <c r="B293" s="35" t="s">
        <v>70</v>
      </c>
      <c r="C293" s="35" t="s">
        <v>715</v>
      </c>
      <c r="D293" s="35" t="s">
        <v>716</v>
      </c>
      <c r="E293" s="32">
        <v>2</v>
      </c>
      <c r="F293" s="32">
        <v>6</v>
      </c>
      <c r="G293" s="32">
        <v>6</v>
      </c>
      <c r="H293" s="32">
        <v>6</v>
      </c>
      <c r="I293" s="12" t="s">
        <v>67</v>
      </c>
      <c r="J293" s="31" t="s">
        <v>717</v>
      </c>
      <c r="K293" s="33" t="s">
        <v>718</v>
      </c>
      <c r="L293" s="12">
        <v>5</v>
      </c>
      <c r="M293" s="12">
        <v>1</v>
      </c>
      <c r="N293" s="12"/>
      <c r="O293" s="53"/>
    </row>
    <row r="294" spans="1:18" ht="51.6">
      <c r="A294" s="12">
        <v>291</v>
      </c>
      <c r="B294" s="20" t="s">
        <v>60</v>
      </c>
      <c r="C294" s="20" t="s">
        <v>536</v>
      </c>
      <c r="D294" s="20" t="s">
        <v>41</v>
      </c>
      <c r="E294" s="22">
        <v>4</v>
      </c>
      <c r="F294" s="22">
        <v>6</v>
      </c>
      <c r="G294" s="22">
        <v>5</v>
      </c>
      <c r="H294" s="22">
        <v>6</v>
      </c>
      <c r="I294" s="22" t="s">
        <v>34</v>
      </c>
      <c r="J294" s="20"/>
      <c r="K294" s="47"/>
      <c r="L294" s="22">
        <v>4</v>
      </c>
      <c r="M294" s="22"/>
      <c r="N294" s="22"/>
      <c r="O294" s="53" t="s">
        <v>619</v>
      </c>
    </row>
    <row r="295" spans="1:18" ht="52.8" customHeight="1">
      <c r="A295" s="12">
        <v>292</v>
      </c>
      <c r="B295" s="31" t="s">
        <v>296</v>
      </c>
      <c r="C295" s="31" t="s">
        <v>698</v>
      </c>
      <c r="D295" s="31" t="s">
        <v>699</v>
      </c>
      <c r="E295" s="22">
        <v>4</v>
      </c>
      <c r="F295" s="22">
        <v>6</v>
      </c>
      <c r="G295" s="32"/>
      <c r="H295" s="32"/>
      <c r="I295" s="12" t="s">
        <v>34</v>
      </c>
      <c r="J295" s="31"/>
      <c r="K295" s="23"/>
      <c r="L295" s="12">
        <v>2</v>
      </c>
      <c r="M295" s="12"/>
      <c r="N295" s="12"/>
      <c r="O295" s="53"/>
    </row>
    <row r="296" spans="1:18" ht="52.8" customHeight="1">
      <c r="A296" s="12">
        <v>293</v>
      </c>
      <c r="B296" s="31" t="s">
        <v>296</v>
      </c>
      <c r="C296" s="31" t="s">
        <v>719</v>
      </c>
      <c r="D296" s="31" t="s">
        <v>720</v>
      </c>
      <c r="E296" s="34">
        <v>12</v>
      </c>
      <c r="F296" s="34">
        <v>6</v>
      </c>
      <c r="G296" s="32"/>
      <c r="H296" s="32"/>
      <c r="I296" s="12" t="s">
        <v>34</v>
      </c>
      <c r="J296" s="31" t="s">
        <v>721</v>
      </c>
      <c r="K296" s="36" t="s">
        <v>722</v>
      </c>
      <c r="L296" s="12">
        <v>4</v>
      </c>
      <c r="M296" s="12">
        <v>3</v>
      </c>
      <c r="N296" s="12"/>
      <c r="O296" s="53"/>
    </row>
    <row r="297" spans="1:18" ht="80.400000000000006" customHeight="1">
      <c r="A297" s="12">
        <v>294</v>
      </c>
      <c r="B297" s="31" t="s">
        <v>12</v>
      </c>
      <c r="C297" s="31" t="s">
        <v>769</v>
      </c>
      <c r="D297" s="31" t="s">
        <v>535</v>
      </c>
      <c r="E297" s="34">
        <v>18</v>
      </c>
      <c r="F297" s="34">
        <v>6</v>
      </c>
      <c r="G297" s="32"/>
      <c r="H297" s="32"/>
      <c r="I297" s="12" t="s">
        <v>15</v>
      </c>
      <c r="J297" s="31" t="s">
        <v>770</v>
      </c>
      <c r="K297" s="36"/>
      <c r="L297" s="12">
        <v>119</v>
      </c>
      <c r="M297" s="12">
        <v>6</v>
      </c>
      <c r="N297" s="12"/>
      <c r="O297" s="53"/>
    </row>
    <row r="298" spans="1:18" ht="66.599999999999994" customHeight="1">
      <c r="A298" s="12">
        <v>295</v>
      </c>
      <c r="B298" s="31" t="s">
        <v>774</v>
      </c>
      <c r="C298" s="31" t="s">
        <v>772</v>
      </c>
      <c r="D298" s="31" t="s">
        <v>535</v>
      </c>
      <c r="E298" s="34">
        <v>18</v>
      </c>
      <c r="F298" s="34">
        <v>6</v>
      </c>
      <c r="G298" s="32"/>
      <c r="H298" s="32"/>
      <c r="I298" s="12" t="s">
        <v>15</v>
      </c>
      <c r="J298" s="31" t="s">
        <v>771</v>
      </c>
      <c r="K298" s="36"/>
      <c r="L298" s="12">
        <v>20</v>
      </c>
      <c r="M298" s="12">
        <v>12</v>
      </c>
      <c r="N298" s="12">
        <v>30</v>
      </c>
      <c r="O298" s="53"/>
    </row>
    <row r="299" spans="1:18" ht="66" customHeight="1">
      <c r="A299" s="12">
        <v>296</v>
      </c>
      <c r="B299" s="31" t="s">
        <v>775</v>
      </c>
      <c r="C299" s="31" t="s">
        <v>773</v>
      </c>
      <c r="D299" s="31" t="s">
        <v>535</v>
      </c>
      <c r="E299" s="34">
        <v>23</v>
      </c>
      <c r="F299" s="34">
        <v>6</v>
      </c>
      <c r="G299" s="32"/>
      <c r="H299" s="32"/>
      <c r="I299" s="12" t="s">
        <v>15</v>
      </c>
      <c r="J299" s="31" t="s">
        <v>721</v>
      </c>
      <c r="K299" s="36"/>
      <c r="L299" s="12">
        <v>13</v>
      </c>
      <c r="M299" s="12">
        <v>12</v>
      </c>
      <c r="N299" s="12"/>
      <c r="O299" s="53"/>
      <c r="P299" s="85">
        <f>SUM(L123:L299)</f>
        <v>4576</v>
      </c>
      <c r="Q299" s="85">
        <f t="shared" ref="Q299:R299" si="1">SUM(M123:M299)</f>
        <v>666</v>
      </c>
      <c r="R299" s="85">
        <f t="shared" si="1"/>
        <v>4219</v>
      </c>
    </row>
    <row r="300" spans="1:18">
      <c r="A300" s="48"/>
      <c r="B300" s="48"/>
      <c r="C300" s="48"/>
      <c r="D300" s="48"/>
      <c r="E300" s="48"/>
      <c r="F300" s="48"/>
      <c r="G300" s="48"/>
      <c r="H300" s="48"/>
      <c r="I300" s="48"/>
      <c r="J300" s="48"/>
      <c r="K300" s="48"/>
      <c r="L300" s="48">
        <f>SUM(L4:L299)</f>
        <v>7652</v>
      </c>
      <c r="M300" s="48">
        <f t="shared" ref="M300:N300" si="2">SUM(M4:M299)</f>
        <v>1369</v>
      </c>
      <c r="N300" s="48">
        <f t="shared" si="2"/>
        <v>5474</v>
      </c>
      <c r="O300" s="53"/>
    </row>
    <row r="301" spans="1:18" ht="15.6">
      <c r="P301" s="85">
        <f>SUM(L4:L299)</f>
        <v>7652</v>
      </c>
      <c r="Q301" s="85">
        <f t="shared" ref="Q301:R301" si="3">SUM(M4:M299)</f>
        <v>1369</v>
      </c>
      <c r="R301" s="85">
        <f t="shared" si="3"/>
        <v>5474</v>
      </c>
    </row>
  </sheetData>
  <sortState ref="A258:Q291">
    <sortCondition ref="E258:E291"/>
  </sortState>
  <mergeCells count="15">
    <mergeCell ref="P2:P3"/>
    <mergeCell ref="Q2:Q3"/>
    <mergeCell ref="R2:R3"/>
    <mergeCell ref="O2:O3"/>
    <mergeCell ref="N2:N3"/>
    <mergeCell ref="J2:J3"/>
    <mergeCell ref="K2:K3"/>
    <mergeCell ref="L2:L3"/>
    <mergeCell ref="M2:M3"/>
    <mergeCell ref="I2:I3"/>
    <mergeCell ref="A2:A3"/>
    <mergeCell ref="B2:B3"/>
    <mergeCell ref="C2:C3"/>
    <mergeCell ref="D2:D3"/>
    <mergeCell ref="E2:H2"/>
  </mergeCells>
  <printOptions horizontalCentered="1"/>
  <pageMargins left="0.51181102362204722" right="0" top="0" bottom="0" header="0.11811023622047245" footer="0.11811023622047245"/>
  <pageSetup paperSize="9" orientation="landscape" horizontalDpi="180" verticalDpi="180" r:id="rId1"/>
</worksheet>
</file>

<file path=xl/worksheets/sheet3.xml><?xml version="1.0" encoding="utf-8"?>
<worksheet xmlns="http://schemas.openxmlformats.org/spreadsheetml/2006/main" xmlns:r="http://schemas.openxmlformats.org/officeDocument/2006/relationships">
  <dimension ref="A1:R300"/>
  <sheetViews>
    <sheetView topLeftCell="A294" workbookViewId="0">
      <selection activeCell="A293" sqref="A293:XFD293"/>
    </sheetView>
  </sheetViews>
  <sheetFormatPr defaultRowHeight="15.6"/>
  <cols>
    <col min="1" max="1" width="3.6640625" style="38" customWidth="1"/>
    <col min="2" max="2" width="14.6640625" style="38" customWidth="1"/>
    <col min="3" max="3" width="28.44140625" style="38" customWidth="1"/>
    <col min="4" max="4" width="14.33203125" style="38" customWidth="1"/>
    <col min="5" max="9" width="3.5546875" style="38" customWidth="1"/>
    <col min="10" max="10" width="14.21875" style="38" customWidth="1"/>
    <col min="11" max="11" width="23.33203125" style="56" customWidth="1"/>
    <col min="12" max="13" width="6.109375" style="38" customWidth="1"/>
    <col min="14" max="14" width="5.88671875" style="38" customWidth="1"/>
    <col min="15" max="15" width="4" style="55" customWidth="1"/>
    <col min="16" max="17" width="8.88671875" style="80"/>
    <col min="18" max="16384" width="8.88671875" style="38"/>
  </cols>
  <sheetData>
    <row r="1" spans="1:18" ht="13.8">
      <c r="B1" s="38" t="s">
        <v>753</v>
      </c>
      <c r="K1" s="38"/>
      <c r="P1" s="38"/>
      <c r="Q1" s="38"/>
    </row>
    <row r="2" spans="1:18" ht="13.8" customHeight="1">
      <c r="A2" s="170" t="s">
        <v>0</v>
      </c>
      <c r="B2" s="172" t="s">
        <v>538</v>
      </c>
      <c r="C2" s="170" t="s">
        <v>1</v>
      </c>
      <c r="D2" s="170" t="s">
        <v>2</v>
      </c>
      <c r="E2" s="173" t="s">
        <v>3</v>
      </c>
      <c r="F2" s="174"/>
      <c r="G2" s="174"/>
      <c r="H2" s="175"/>
      <c r="I2" s="162" t="s">
        <v>4</v>
      </c>
      <c r="J2" s="170" t="s">
        <v>5</v>
      </c>
      <c r="K2" s="180" t="s">
        <v>6</v>
      </c>
      <c r="L2" s="162" t="s">
        <v>7</v>
      </c>
      <c r="M2" s="162" t="s">
        <v>8</v>
      </c>
      <c r="N2" s="162" t="s">
        <v>509</v>
      </c>
      <c r="O2" s="178"/>
      <c r="P2" s="162" t="s">
        <v>7</v>
      </c>
      <c r="Q2" s="162" t="s">
        <v>8</v>
      </c>
      <c r="R2" s="162" t="s">
        <v>757</v>
      </c>
    </row>
    <row r="3" spans="1:18" s="40" customFormat="1" ht="69" customHeight="1">
      <c r="A3" s="171"/>
      <c r="B3" s="161"/>
      <c r="C3" s="171"/>
      <c r="D3" s="171"/>
      <c r="E3" s="1" t="s">
        <v>9</v>
      </c>
      <c r="F3" s="2" t="s">
        <v>10</v>
      </c>
      <c r="G3" s="1" t="s">
        <v>11</v>
      </c>
      <c r="H3" s="2" t="s">
        <v>10</v>
      </c>
      <c r="I3" s="163"/>
      <c r="J3" s="171"/>
      <c r="K3" s="181"/>
      <c r="L3" s="163"/>
      <c r="M3" s="163"/>
      <c r="N3" s="163"/>
      <c r="O3" s="179"/>
      <c r="P3" s="163"/>
      <c r="Q3" s="163"/>
      <c r="R3" s="163"/>
    </row>
    <row r="4" spans="1:18" s="40" customFormat="1" ht="186" customHeight="1">
      <c r="A4" s="12">
        <v>1</v>
      </c>
      <c r="B4" s="31" t="s">
        <v>17</v>
      </c>
      <c r="C4" s="31" t="s">
        <v>66</v>
      </c>
      <c r="D4" s="31" t="s">
        <v>41</v>
      </c>
      <c r="E4" s="32">
        <v>27</v>
      </c>
      <c r="F4" s="32">
        <v>9</v>
      </c>
      <c r="G4" s="32"/>
      <c r="H4" s="32"/>
      <c r="I4" s="12" t="s">
        <v>67</v>
      </c>
      <c r="J4" s="31" t="s">
        <v>68</v>
      </c>
      <c r="K4" s="61" t="s">
        <v>69</v>
      </c>
      <c r="L4" s="12">
        <v>12</v>
      </c>
      <c r="M4" s="12">
        <v>2</v>
      </c>
      <c r="N4" s="34"/>
      <c r="O4" s="51"/>
      <c r="P4" s="78"/>
      <c r="Q4" s="79"/>
    </row>
    <row r="5" spans="1:18" s="40" customFormat="1" ht="54" customHeight="1">
      <c r="A5" s="12">
        <v>2</v>
      </c>
      <c r="B5" s="31" t="s">
        <v>95</v>
      </c>
      <c r="C5" s="31" t="s">
        <v>156</v>
      </c>
      <c r="D5" s="31" t="s">
        <v>157</v>
      </c>
      <c r="E5" s="32">
        <v>1</v>
      </c>
      <c r="F5" s="32">
        <v>11</v>
      </c>
      <c r="G5" s="32">
        <v>3</v>
      </c>
      <c r="H5" s="32">
        <v>11</v>
      </c>
      <c r="I5" s="12" t="s">
        <v>67</v>
      </c>
      <c r="J5" s="31" t="s">
        <v>541</v>
      </c>
      <c r="K5" s="61" t="s">
        <v>158</v>
      </c>
      <c r="L5" s="12">
        <v>4</v>
      </c>
      <c r="M5" s="12">
        <v>2</v>
      </c>
      <c r="N5" s="34"/>
      <c r="O5" s="51"/>
      <c r="P5" s="78"/>
      <c r="Q5" s="79"/>
    </row>
    <row r="6" spans="1:18" s="40" customFormat="1" ht="40.200000000000003" customHeight="1">
      <c r="A6" s="12">
        <v>3</v>
      </c>
      <c r="B6" s="31" t="s">
        <v>95</v>
      </c>
      <c r="C6" s="31" t="s">
        <v>195</v>
      </c>
      <c r="D6" s="31" t="s">
        <v>196</v>
      </c>
      <c r="E6" s="32">
        <v>26</v>
      </c>
      <c r="F6" s="32">
        <v>11</v>
      </c>
      <c r="G6" s="32">
        <v>30</v>
      </c>
      <c r="H6" s="32">
        <v>11</v>
      </c>
      <c r="I6" s="12" t="s">
        <v>67</v>
      </c>
      <c r="J6" s="31" t="s">
        <v>197</v>
      </c>
      <c r="K6" s="61" t="s">
        <v>198</v>
      </c>
      <c r="L6" s="12">
        <v>3</v>
      </c>
      <c r="M6" s="12">
        <v>2</v>
      </c>
      <c r="N6" s="34"/>
      <c r="O6" s="51"/>
      <c r="P6" s="78"/>
      <c r="Q6" s="79"/>
    </row>
    <row r="7" spans="1:18" s="40" customFormat="1" ht="40.200000000000003" customHeight="1">
      <c r="A7" s="12">
        <v>4</v>
      </c>
      <c r="B7" s="24" t="s">
        <v>174</v>
      </c>
      <c r="C7" s="24" t="s">
        <v>382</v>
      </c>
      <c r="D7" s="24" t="s">
        <v>383</v>
      </c>
      <c r="E7" s="25">
        <v>22</v>
      </c>
      <c r="F7" s="25">
        <v>3</v>
      </c>
      <c r="G7" s="25">
        <v>27</v>
      </c>
      <c r="H7" s="25">
        <v>3</v>
      </c>
      <c r="I7" s="26" t="s">
        <v>67</v>
      </c>
      <c r="J7" s="24"/>
      <c r="K7" s="62" t="s">
        <v>384</v>
      </c>
      <c r="L7" s="26">
        <v>2</v>
      </c>
      <c r="M7" s="26"/>
      <c r="N7" s="22"/>
      <c r="O7" s="53" t="s">
        <v>619</v>
      </c>
      <c r="P7" s="80"/>
      <c r="Q7" s="80"/>
    </row>
    <row r="8" spans="1:18" s="40" customFormat="1" ht="106.2" customHeight="1">
      <c r="A8" s="12">
        <v>5</v>
      </c>
      <c r="B8" s="24" t="s">
        <v>303</v>
      </c>
      <c r="C8" s="24" t="s">
        <v>494</v>
      </c>
      <c r="D8" s="24" t="s">
        <v>41</v>
      </c>
      <c r="E8" s="25">
        <v>22</v>
      </c>
      <c r="F8" s="25">
        <v>5</v>
      </c>
      <c r="G8" s="25"/>
      <c r="H8" s="25"/>
      <c r="I8" s="26" t="s">
        <v>67</v>
      </c>
      <c r="J8" s="24"/>
      <c r="K8" s="62" t="s">
        <v>495</v>
      </c>
      <c r="L8" s="26">
        <v>8</v>
      </c>
      <c r="M8" s="26"/>
      <c r="N8" s="22"/>
      <c r="O8" s="53" t="s">
        <v>619</v>
      </c>
      <c r="P8" s="80"/>
      <c r="Q8" s="80"/>
    </row>
    <row r="9" spans="1:18" s="40" customFormat="1" ht="54" customHeight="1">
      <c r="A9" s="12">
        <v>6</v>
      </c>
      <c r="B9" s="31" t="s">
        <v>70</v>
      </c>
      <c r="C9" s="31" t="s">
        <v>715</v>
      </c>
      <c r="D9" s="31" t="s">
        <v>716</v>
      </c>
      <c r="E9" s="32">
        <v>2</v>
      </c>
      <c r="F9" s="32">
        <v>6</v>
      </c>
      <c r="G9" s="32">
        <v>6</v>
      </c>
      <c r="H9" s="32">
        <v>6</v>
      </c>
      <c r="I9" s="12" t="s">
        <v>67</v>
      </c>
      <c r="J9" s="31" t="s">
        <v>717</v>
      </c>
      <c r="K9" s="61" t="s">
        <v>718</v>
      </c>
      <c r="L9" s="12">
        <v>5</v>
      </c>
      <c r="M9" s="12">
        <v>1</v>
      </c>
      <c r="N9" s="34"/>
      <c r="O9" s="53"/>
      <c r="P9" s="80">
        <f>SUM(L3:L9)</f>
        <v>34</v>
      </c>
      <c r="Q9" s="80">
        <f t="shared" ref="Q9:R9" si="0">SUM(M3:M9)</f>
        <v>7</v>
      </c>
      <c r="R9" s="80">
        <f t="shared" si="0"/>
        <v>0</v>
      </c>
    </row>
    <row r="10" spans="1:18" s="43" customFormat="1" ht="45" customHeight="1">
      <c r="A10" s="12">
        <v>1</v>
      </c>
      <c r="B10" s="35" t="s">
        <v>95</v>
      </c>
      <c r="C10" s="35" t="s">
        <v>139</v>
      </c>
      <c r="D10" s="37" t="s">
        <v>744</v>
      </c>
      <c r="E10" s="34">
        <v>29</v>
      </c>
      <c r="F10" s="34">
        <v>10</v>
      </c>
      <c r="G10" s="34">
        <v>30</v>
      </c>
      <c r="H10" s="34">
        <v>10</v>
      </c>
      <c r="I10" s="34" t="s">
        <v>141</v>
      </c>
      <c r="J10" s="35" t="s">
        <v>540</v>
      </c>
      <c r="K10" s="64" t="s">
        <v>142</v>
      </c>
      <c r="L10" s="34">
        <v>2</v>
      </c>
      <c r="M10" s="34">
        <v>2</v>
      </c>
      <c r="N10" s="34"/>
      <c r="O10" s="51"/>
      <c r="P10" s="78"/>
      <c r="Q10" s="79"/>
    </row>
    <row r="11" spans="1:18" s="43" customFormat="1" ht="67.2" customHeight="1">
      <c r="A11" s="12">
        <v>2</v>
      </c>
      <c r="B11" s="20" t="s">
        <v>60</v>
      </c>
      <c r="C11" s="20" t="s">
        <v>145</v>
      </c>
      <c r="D11" s="20" t="s">
        <v>146</v>
      </c>
      <c r="E11" s="22">
        <v>30</v>
      </c>
      <c r="F11" s="22">
        <v>10</v>
      </c>
      <c r="G11" s="22">
        <v>13</v>
      </c>
      <c r="H11" s="22">
        <v>11</v>
      </c>
      <c r="I11" s="22" t="s">
        <v>141</v>
      </c>
      <c r="J11" s="20" t="s">
        <v>147</v>
      </c>
      <c r="K11" s="66" t="s">
        <v>148</v>
      </c>
      <c r="L11" s="22">
        <v>10</v>
      </c>
      <c r="M11" s="22">
        <v>5</v>
      </c>
      <c r="N11" s="22"/>
      <c r="O11" s="51"/>
      <c r="P11" s="78"/>
      <c r="Q11" s="79"/>
    </row>
    <row r="12" spans="1:18" s="43" customFormat="1" ht="54.6" customHeight="1">
      <c r="A12" s="12">
        <v>3</v>
      </c>
      <c r="B12" s="20" t="s">
        <v>70</v>
      </c>
      <c r="C12" s="20" t="s">
        <v>234</v>
      </c>
      <c r="D12" s="20" t="s">
        <v>602</v>
      </c>
      <c r="E12" s="22">
        <v>16</v>
      </c>
      <c r="F12" s="22">
        <v>12</v>
      </c>
      <c r="G12" s="22">
        <v>21</v>
      </c>
      <c r="H12" s="22">
        <v>12</v>
      </c>
      <c r="I12" s="22" t="s">
        <v>141</v>
      </c>
      <c r="J12" s="20" t="s">
        <v>235</v>
      </c>
      <c r="K12" s="66" t="s">
        <v>743</v>
      </c>
      <c r="L12" s="22">
        <v>4</v>
      </c>
      <c r="M12" s="22">
        <v>5</v>
      </c>
      <c r="N12" s="22"/>
      <c r="O12" s="51"/>
      <c r="P12" s="78"/>
      <c r="Q12" s="79"/>
    </row>
    <row r="13" spans="1:18" s="43" customFormat="1" ht="28.2" customHeight="1">
      <c r="A13" s="12">
        <v>4</v>
      </c>
      <c r="B13" s="20" t="s">
        <v>135</v>
      </c>
      <c r="C13" s="20" t="s">
        <v>279</v>
      </c>
      <c r="D13" s="20" t="s">
        <v>280</v>
      </c>
      <c r="E13" s="22">
        <v>27</v>
      </c>
      <c r="F13" s="22">
        <v>1</v>
      </c>
      <c r="G13" s="22"/>
      <c r="H13" s="22"/>
      <c r="I13" s="22" t="s">
        <v>141</v>
      </c>
      <c r="J13" s="20" t="s">
        <v>539</v>
      </c>
      <c r="K13" s="66" t="s">
        <v>281</v>
      </c>
      <c r="L13" s="22">
        <v>1</v>
      </c>
      <c r="M13" s="22"/>
      <c r="N13" s="22">
        <v>284</v>
      </c>
      <c r="O13" s="53" t="s">
        <v>619</v>
      </c>
      <c r="P13" s="80"/>
      <c r="Q13" s="80"/>
    </row>
    <row r="14" spans="1:18" s="43" customFormat="1" ht="161.4" customHeight="1">
      <c r="A14" s="12">
        <v>5</v>
      </c>
      <c r="B14" s="35" t="s">
        <v>291</v>
      </c>
      <c r="C14" s="35" t="s">
        <v>327</v>
      </c>
      <c r="D14" s="35" t="s">
        <v>41</v>
      </c>
      <c r="E14" s="34">
        <v>26</v>
      </c>
      <c r="F14" s="34">
        <v>2</v>
      </c>
      <c r="G14" s="34">
        <v>28</v>
      </c>
      <c r="H14" s="34">
        <v>2</v>
      </c>
      <c r="I14" s="34" t="s">
        <v>141</v>
      </c>
      <c r="J14" s="35" t="s">
        <v>328</v>
      </c>
      <c r="K14" s="64" t="s">
        <v>329</v>
      </c>
      <c r="L14" s="34">
        <v>12</v>
      </c>
      <c r="M14" s="34">
        <v>6</v>
      </c>
      <c r="N14" s="34"/>
      <c r="O14" s="53"/>
      <c r="P14" s="80"/>
      <c r="Q14" s="80"/>
    </row>
    <row r="15" spans="1:18" ht="130.19999999999999" customHeight="1">
      <c r="A15" s="12">
        <v>6</v>
      </c>
      <c r="B15" s="31" t="s">
        <v>70</v>
      </c>
      <c r="C15" s="31" t="s">
        <v>373</v>
      </c>
      <c r="D15" s="31" t="s">
        <v>14</v>
      </c>
      <c r="E15" s="32">
        <v>17</v>
      </c>
      <c r="F15" s="32">
        <v>3</v>
      </c>
      <c r="G15" s="32">
        <v>20</v>
      </c>
      <c r="H15" s="32">
        <v>3</v>
      </c>
      <c r="I15" s="12" t="s">
        <v>141</v>
      </c>
      <c r="J15" s="31" t="s">
        <v>374</v>
      </c>
      <c r="K15" s="61" t="s">
        <v>745</v>
      </c>
      <c r="L15" s="12">
        <v>10</v>
      </c>
      <c r="M15" s="12">
        <v>10</v>
      </c>
      <c r="N15" s="34">
        <v>500</v>
      </c>
      <c r="O15" s="53"/>
    </row>
    <row r="16" spans="1:18" ht="92.4" customHeight="1">
      <c r="A16" s="12">
        <v>7</v>
      </c>
      <c r="B16" s="20" t="s">
        <v>60</v>
      </c>
      <c r="C16" s="20" t="s">
        <v>524</v>
      </c>
      <c r="D16" s="20" t="s">
        <v>437</v>
      </c>
      <c r="E16" s="22">
        <v>14</v>
      </c>
      <c r="F16" s="22">
        <v>4</v>
      </c>
      <c r="G16" s="22">
        <v>21</v>
      </c>
      <c r="H16" s="22">
        <v>4</v>
      </c>
      <c r="I16" s="22" t="s">
        <v>141</v>
      </c>
      <c r="J16" s="20"/>
      <c r="K16" s="66" t="s">
        <v>438</v>
      </c>
      <c r="L16" s="22">
        <v>7</v>
      </c>
      <c r="M16" s="22"/>
      <c r="N16" s="22"/>
      <c r="O16" s="53" t="s">
        <v>619</v>
      </c>
    </row>
    <row r="17" spans="1:18" ht="42" customHeight="1">
      <c r="A17" s="12">
        <v>8</v>
      </c>
      <c r="B17" s="20" t="s">
        <v>60</v>
      </c>
      <c r="C17" s="20" t="s">
        <v>468</v>
      </c>
      <c r="D17" s="20" t="s">
        <v>123</v>
      </c>
      <c r="E17" s="22">
        <v>7</v>
      </c>
      <c r="F17" s="22">
        <v>5</v>
      </c>
      <c r="G17" s="22">
        <v>9</v>
      </c>
      <c r="H17" s="22">
        <v>5</v>
      </c>
      <c r="I17" s="22" t="s">
        <v>141</v>
      </c>
      <c r="J17" s="20"/>
      <c r="K17" s="66" t="s">
        <v>469</v>
      </c>
      <c r="L17" s="22">
        <v>3</v>
      </c>
      <c r="M17" s="22"/>
      <c r="N17" s="22"/>
      <c r="O17" s="53" t="s">
        <v>619</v>
      </c>
      <c r="P17" s="80">
        <f>SUM(L10:L17)</f>
        <v>49</v>
      </c>
      <c r="Q17" s="80">
        <f t="shared" ref="Q17:R17" si="1">SUM(M10:M17)</f>
        <v>28</v>
      </c>
      <c r="R17" s="80">
        <f t="shared" si="1"/>
        <v>784</v>
      </c>
    </row>
    <row r="18" spans="1:18" ht="171.6" customHeight="1">
      <c r="A18" s="12">
        <v>1</v>
      </c>
      <c r="B18" s="17" t="s">
        <v>39</v>
      </c>
      <c r="C18" s="17" t="s">
        <v>40</v>
      </c>
      <c r="D18" s="17" t="s">
        <v>41</v>
      </c>
      <c r="E18" s="18">
        <v>18</v>
      </c>
      <c r="F18" s="18">
        <v>9</v>
      </c>
      <c r="G18" s="18">
        <v>20</v>
      </c>
      <c r="H18" s="18">
        <v>9</v>
      </c>
      <c r="I18" s="18" t="s">
        <v>42</v>
      </c>
      <c r="J18" s="17"/>
      <c r="K18" s="69" t="s">
        <v>43</v>
      </c>
      <c r="L18" s="18">
        <v>14</v>
      </c>
      <c r="M18" s="18"/>
      <c r="N18" s="18"/>
      <c r="O18" s="51"/>
      <c r="P18" s="78"/>
      <c r="Q18" s="79"/>
    </row>
    <row r="19" spans="1:18" ht="119.4" customHeight="1">
      <c r="A19" s="12">
        <v>2</v>
      </c>
      <c r="B19" s="35" t="s">
        <v>95</v>
      </c>
      <c r="C19" s="35" t="s">
        <v>115</v>
      </c>
      <c r="D19" s="35" t="s">
        <v>116</v>
      </c>
      <c r="E19" s="34">
        <v>15</v>
      </c>
      <c r="F19" s="34">
        <v>10</v>
      </c>
      <c r="G19" s="34">
        <v>18</v>
      </c>
      <c r="H19" s="34">
        <v>10</v>
      </c>
      <c r="I19" s="34" t="s">
        <v>42</v>
      </c>
      <c r="J19" s="35" t="s">
        <v>117</v>
      </c>
      <c r="K19" s="64" t="s">
        <v>118</v>
      </c>
      <c r="L19" s="34">
        <v>10</v>
      </c>
      <c r="M19" s="34">
        <v>10</v>
      </c>
      <c r="N19" s="34"/>
      <c r="O19" s="51"/>
      <c r="P19" s="78"/>
      <c r="Q19" s="79"/>
    </row>
    <row r="20" spans="1:18" ht="119.4" customHeight="1">
      <c r="A20" s="12">
        <v>3</v>
      </c>
      <c r="B20" s="35" t="s">
        <v>95</v>
      </c>
      <c r="C20" s="35" t="s">
        <v>130</v>
      </c>
      <c r="D20" s="35" t="s">
        <v>33</v>
      </c>
      <c r="E20" s="34">
        <v>23</v>
      </c>
      <c r="F20" s="34">
        <v>10</v>
      </c>
      <c r="G20" s="34">
        <v>24</v>
      </c>
      <c r="H20" s="34">
        <v>10</v>
      </c>
      <c r="I20" s="34" t="s">
        <v>42</v>
      </c>
      <c r="J20" s="35" t="s">
        <v>131</v>
      </c>
      <c r="K20" s="64" t="s">
        <v>132</v>
      </c>
      <c r="L20" s="34">
        <v>21</v>
      </c>
      <c r="M20" s="34">
        <v>11</v>
      </c>
      <c r="N20" s="34"/>
      <c r="O20" s="51"/>
      <c r="P20" s="78"/>
      <c r="Q20" s="79"/>
    </row>
    <row r="21" spans="1:18" ht="119.4" customHeight="1">
      <c r="A21" s="12">
        <v>4</v>
      </c>
      <c r="B21" s="35" t="s">
        <v>95</v>
      </c>
      <c r="C21" s="35" t="s">
        <v>224</v>
      </c>
      <c r="D21" s="35" t="s">
        <v>41</v>
      </c>
      <c r="E21" s="34">
        <v>11</v>
      </c>
      <c r="F21" s="34">
        <v>12</v>
      </c>
      <c r="G21" s="34">
        <v>13</v>
      </c>
      <c r="H21" s="34">
        <v>12</v>
      </c>
      <c r="I21" s="34" t="s">
        <v>42</v>
      </c>
      <c r="J21" s="35" t="s">
        <v>225</v>
      </c>
      <c r="K21" s="64" t="s">
        <v>226</v>
      </c>
      <c r="L21" s="34">
        <v>27</v>
      </c>
      <c r="M21" s="34">
        <v>12</v>
      </c>
      <c r="N21" s="34"/>
      <c r="O21" s="51"/>
      <c r="P21" s="78"/>
      <c r="Q21" s="79"/>
    </row>
    <row r="22" spans="1:18" ht="69" customHeight="1">
      <c r="A22" s="12">
        <v>5</v>
      </c>
      <c r="B22" s="35" t="s">
        <v>291</v>
      </c>
      <c r="C22" s="35" t="s">
        <v>404</v>
      </c>
      <c r="D22" s="35" t="s">
        <v>293</v>
      </c>
      <c r="E22" s="34">
        <v>30</v>
      </c>
      <c r="F22" s="34">
        <v>3</v>
      </c>
      <c r="G22" s="34">
        <v>3</v>
      </c>
      <c r="H22" s="34">
        <v>4</v>
      </c>
      <c r="I22" s="34" t="s">
        <v>42</v>
      </c>
      <c r="J22" s="35" t="s">
        <v>197</v>
      </c>
      <c r="K22" s="64" t="s">
        <v>405</v>
      </c>
      <c r="L22" s="34">
        <v>5</v>
      </c>
      <c r="M22" s="34">
        <v>2</v>
      </c>
      <c r="N22" s="34"/>
      <c r="O22" s="54"/>
    </row>
    <row r="23" spans="1:18" ht="46.2" customHeight="1">
      <c r="A23" s="12">
        <v>6</v>
      </c>
      <c r="B23" s="35" t="s">
        <v>291</v>
      </c>
      <c r="C23" s="35" t="s">
        <v>690</v>
      </c>
      <c r="D23" s="35" t="s">
        <v>33</v>
      </c>
      <c r="E23" s="34">
        <v>1</v>
      </c>
      <c r="F23" s="34">
        <v>4</v>
      </c>
      <c r="G23" s="34">
        <v>2</v>
      </c>
      <c r="H23" s="34">
        <v>4</v>
      </c>
      <c r="I23" s="34" t="s">
        <v>42</v>
      </c>
      <c r="J23" s="35" t="s">
        <v>691</v>
      </c>
      <c r="K23" s="64" t="s">
        <v>692</v>
      </c>
      <c r="L23" s="34">
        <v>1</v>
      </c>
      <c r="M23" s="34"/>
      <c r="N23" s="34"/>
      <c r="O23" s="53"/>
    </row>
    <row r="24" spans="1:18" ht="45.6" customHeight="1">
      <c r="A24" s="12">
        <v>7</v>
      </c>
      <c r="B24" s="20" t="s">
        <v>70</v>
      </c>
      <c r="C24" s="20" t="s">
        <v>470</v>
      </c>
      <c r="D24" s="20" t="s">
        <v>293</v>
      </c>
      <c r="E24" s="22">
        <v>8</v>
      </c>
      <c r="F24" s="22">
        <v>5</v>
      </c>
      <c r="G24" s="22">
        <v>13</v>
      </c>
      <c r="H24" s="22">
        <v>5</v>
      </c>
      <c r="I24" s="22" t="s">
        <v>42</v>
      </c>
      <c r="J24" s="23"/>
      <c r="K24" s="66" t="s">
        <v>471</v>
      </c>
      <c r="L24" s="22">
        <v>1</v>
      </c>
      <c r="M24" s="22"/>
      <c r="N24" s="22"/>
      <c r="O24" s="53" t="s">
        <v>619</v>
      </c>
      <c r="P24" s="80">
        <f>SUM(L18:L24)</f>
        <v>79</v>
      </c>
      <c r="Q24" s="80">
        <f t="shared" ref="Q24:R24" si="2">SUM(M18:M24)</f>
        <v>35</v>
      </c>
      <c r="R24" s="80">
        <f t="shared" si="2"/>
        <v>0</v>
      </c>
    </row>
    <row r="25" spans="1:18" ht="67.2" customHeight="1">
      <c r="A25" s="12">
        <v>1</v>
      </c>
      <c r="B25" s="35" t="s">
        <v>624</v>
      </c>
      <c r="C25" s="35" t="s">
        <v>47</v>
      </c>
      <c r="D25" s="35" t="s">
        <v>14</v>
      </c>
      <c r="E25" s="34">
        <v>20</v>
      </c>
      <c r="F25" s="34">
        <v>9</v>
      </c>
      <c r="G25" s="34"/>
      <c r="H25" s="34"/>
      <c r="I25" s="34" t="s">
        <v>48</v>
      </c>
      <c r="J25" s="35"/>
      <c r="K25" s="70" t="s">
        <v>560</v>
      </c>
      <c r="L25" s="34">
        <v>12</v>
      </c>
      <c r="M25" s="34"/>
      <c r="N25" s="34"/>
      <c r="O25" s="51"/>
      <c r="P25" s="78"/>
      <c r="Q25" s="79"/>
    </row>
    <row r="26" spans="1:18" ht="156" customHeight="1">
      <c r="A26" s="12">
        <v>2</v>
      </c>
      <c r="B26" s="35" t="s">
        <v>39</v>
      </c>
      <c r="C26" s="35" t="s">
        <v>49</v>
      </c>
      <c r="D26" s="35" t="s">
        <v>33</v>
      </c>
      <c r="E26" s="34">
        <v>21</v>
      </c>
      <c r="F26" s="34">
        <v>9</v>
      </c>
      <c r="G26" s="34">
        <v>23</v>
      </c>
      <c r="H26" s="34">
        <v>9</v>
      </c>
      <c r="I26" s="34" t="s">
        <v>48</v>
      </c>
      <c r="J26" s="35" t="s">
        <v>50</v>
      </c>
      <c r="K26" s="64" t="s">
        <v>51</v>
      </c>
      <c r="L26" s="34">
        <v>11</v>
      </c>
      <c r="M26" s="34">
        <v>11</v>
      </c>
      <c r="N26" s="34"/>
      <c r="O26" s="51"/>
      <c r="P26" s="78"/>
      <c r="Q26" s="79"/>
    </row>
    <row r="27" spans="1:18" ht="145.80000000000001" customHeight="1">
      <c r="A27" s="12">
        <v>3</v>
      </c>
      <c r="B27" s="35" t="s">
        <v>39</v>
      </c>
      <c r="C27" s="35" t="s">
        <v>57</v>
      </c>
      <c r="D27" s="35" t="s">
        <v>41</v>
      </c>
      <c r="E27" s="34">
        <v>24</v>
      </c>
      <c r="F27" s="34">
        <v>9</v>
      </c>
      <c r="G27" s="34">
        <v>25</v>
      </c>
      <c r="H27" s="34">
        <v>9</v>
      </c>
      <c r="I27" s="34" t="s">
        <v>48</v>
      </c>
      <c r="J27" s="35" t="s">
        <v>58</v>
      </c>
      <c r="K27" s="64" t="s">
        <v>59</v>
      </c>
      <c r="L27" s="34">
        <v>11</v>
      </c>
      <c r="M27" s="34">
        <v>11</v>
      </c>
      <c r="N27" s="34"/>
      <c r="O27" s="51"/>
      <c r="P27" s="78"/>
      <c r="Q27" s="79"/>
    </row>
    <row r="28" spans="1:18" ht="52.8">
      <c r="A28" s="12">
        <v>4</v>
      </c>
      <c r="B28" s="35" t="s">
        <v>651</v>
      </c>
      <c r="C28" s="35" t="s">
        <v>74</v>
      </c>
      <c r="D28" s="35" t="s">
        <v>14</v>
      </c>
      <c r="E28" s="34">
        <v>27</v>
      </c>
      <c r="F28" s="34">
        <v>9</v>
      </c>
      <c r="G28" s="34"/>
      <c r="H28" s="34"/>
      <c r="I28" s="34" t="s">
        <v>48</v>
      </c>
      <c r="J28" s="35"/>
      <c r="K28" s="64" t="s">
        <v>75</v>
      </c>
      <c r="L28" s="34"/>
      <c r="M28" s="34"/>
      <c r="N28" s="34"/>
      <c r="O28" s="51"/>
      <c r="P28" s="78"/>
      <c r="Q28" s="79"/>
    </row>
    <row r="29" spans="1:18" ht="145.19999999999999">
      <c r="A29" s="12">
        <v>5</v>
      </c>
      <c r="B29" s="35" t="s">
        <v>17</v>
      </c>
      <c r="C29" s="35" t="s">
        <v>94</v>
      </c>
      <c r="D29" s="35" t="s">
        <v>14</v>
      </c>
      <c r="E29" s="34">
        <v>3</v>
      </c>
      <c r="F29" s="34">
        <v>10</v>
      </c>
      <c r="G29" s="34"/>
      <c r="H29" s="34"/>
      <c r="I29" s="34" t="s">
        <v>48</v>
      </c>
      <c r="J29" s="35" t="s">
        <v>553</v>
      </c>
      <c r="K29" s="64" t="s">
        <v>552</v>
      </c>
      <c r="L29" s="34">
        <v>11</v>
      </c>
      <c r="M29" s="34">
        <v>1</v>
      </c>
      <c r="N29" s="34"/>
      <c r="O29" s="51"/>
      <c r="P29" s="78"/>
      <c r="Q29" s="79"/>
    </row>
    <row r="30" spans="1:18" ht="158.4" customHeight="1">
      <c r="A30" s="12">
        <v>6</v>
      </c>
      <c r="B30" s="35" t="s">
        <v>95</v>
      </c>
      <c r="C30" s="35" t="s">
        <v>96</v>
      </c>
      <c r="D30" s="35" t="s">
        <v>41</v>
      </c>
      <c r="E30" s="34">
        <v>3</v>
      </c>
      <c r="F30" s="34">
        <v>10</v>
      </c>
      <c r="G30" s="34"/>
      <c r="H30" s="34"/>
      <c r="I30" s="34" t="s">
        <v>48</v>
      </c>
      <c r="J30" s="35" t="s">
        <v>97</v>
      </c>
      <c r="K30" s="64" t="s">
        <v>98</v>
      </c>
      <c r="L30" s="34">
        <v>12</v>
      </c>
      <c r="M30" s="34">
        <v>8</v>
      </c>
      <c r="N30" s="34"/>
      <c r="O30" s="51"/>
      <c r="P30" s="78"/>
      <c r="Q30" s="79"/>
    </row>
    <row r="31" spans="1:18" ht="70.2" customHeight="1">
      <c r="A31" s="12">
        <v>7</v>
      </c>
      <c r="B31" s="35" t="s">
        <v>12</v>
      </c>
      <c r="C31" s="35" t="s">
        <v>99</v>
      </c>
      <c r="D31" s="35" t="s">
        <v>14</v>
      </c>
      <c r="E31" s="34">
        <v>3</v>
      </c>
      <c r="F31" s="34">
        <v>10</v>
      </c>
      <c r="G31" s="34"/>
      <c r="H31" s="34"/>
      <c r="I31" s="34" t="s">
        <v>48</v>
      </c>
      <c r="J31" s="35"/>
      <c r="K31" s="64" t="s">
        <v>100</v>
      </c>
      <c r="L31" s="34"/>
      <c r="M31" s="34"/>
      <c r="N31" s="34"/>
      <c r="O31" s="51"/>
      <c r="P31" s="78"/>
      <c r="Q31" s="79"/>
    </row>
    <row r="32" spans="1:18" ht="42.6" customHeight="1">
      <c r="A32" s="12">
        <v>8</v>
      </c>
      <c r="B32" s="35" t="s">
        <v>624</v>
      </c>
      <c r="C32" s="35" t="s">
        <v>102</v>
      </c>
      <c r="D32" s="35" t="s">
        <v>103</v>
      </c>
      <c r="E32" s="34">
        <v>4</v>
      </c>
      <c r="F32" s="34">
        <v>10</v>
      </c>
      <c r="G32" s="34"/>
      <c r="H32" s="34"/>
      <c r="I32" s="34" t="s">
        <v>48</v>
      </c>
      <c r="J32" s="35"/>
      <c r="K32" s="71" t="s">
        <v>625</v>
      </c>
      <c r="L32" s="34">
        <v>16</v>
      </c>
      <c r="M32" s="34"/>
      <c r="N32" s="34"/>
      <c r="O32" s="51"/>
      <c r="P32" s="78"/>
      <c r="Q32" s="79"/>
    </row>
    <row r="33" spans="1:17" ht="118.8">
      <c r="A33" s="12">
        <v>9</v>
      </c>
      <c r="B33" s="35" t="s">
        <v>60</v>
      </c>
      <c r="C33" s="35" t="s">
        <v>109</v>
      </c>
      <c r="D33" s="35" t="s">
        <v>41</v>
      </c>
      <c r="E33" s="34">
        <v>8</v>
      </c>
      <c r="F33" s="34">
        <v>10</v>
      </c>
      <c r="G33" s="34">
        <v>11</v>
      </c>
      <c r="H33" s="34">
        <v>10</v>
      </c>
      <c r="I33" s="34" t="s">
        <v>48</v>
      </c>
      <c r="J33" s="35" t="s">
        <v>544</v>
      </c>
      <c r="K33" s="64" t="s">
        <v>110</v>
      </c>
      <c r="L33" s="34">
        <v>9</v>
      </c>
      <c r="M33" s="34">
        <v>9</v>
      </c>
      <c r="N33" s="34"/>
      <c r="O33" s="51"/>
      <c r="P33" s="78"/>
      <c r="Q33" s="79"/>
    </row>
    <row r="34" spans="1:17" ht="158.4">
      <c r="A34" s="12">
        <v>10</v>
      </c>
      <c r="B34" s="17" t="s">
        <v>60</v>
      </c>
      <c r="C34" s="17" t="s">
        <v>109</v>
      </c>
      <c r="D34" s="17" t="s">
        <v>41</v>
      </c>
      <c r="E34" s="18">
        <v>8</v>
      </c>
      <c r="F34" s="18">
        <v>10</v>
      </c>
      <c r="G34" s="18">
        <v>11</v>
      </c>
      <c r="H34" s="18">
        <v>10</v>
      </c>
      <c r="I34" s="18" t="s">
        <v>48</v>
      </c>
      <c r="J34" s="17"/>
      <c r="K34" s="69" t="s">
        <v>545</v>
      </c>
      <c r="L34" s="18">
        <v>10</v>
      </c>
      <c r="M34" s="18"/>
      <c r="N34" s="18"/>
      <c r="O34" s="51"/>
      <c r="P34" s="78"/>
      <c r="Q34" s="79"/>
    </row>
    <row r="35" spans="1:17" ht="42" customHeight="1">
      <c r="A35" s="12">
        <v>11</v>
      </c>
      <c r="B35" s="35" t="s">
        <v>62</v>
      </c>
      <c r="C35" s="35" t="s">
        <v>106</v>
      </c>
      <c r="D35" s="35" t="s">
        <v>41</v>
      </c>
      <c r="E35" s="34">
        <v>10</v>
      </c>
      <c r="F35" s="34">
        <v>10</v>
      </c>
      <c r="G35" s="34"/>
      <c r="H35" s="34"/>
      <c r="I35" s="34" t="s">
        <v>48</v>
      </c>
      <c r="J35" s="35" t="s">
        <v>107</v>
      </c>
      <c r="K35" s="64" t="s">
        <v>108</v>
      </c>
      <c r="L35" s="34">
        <v>24</v>
      </c>
      <c r="M35" s="34">
        <v>10</v>
      </c>
      <c r="N35" s="34"/>
      <c r="O35" s="51"/>
      <c r="P35" s="78"/>
      <c r="Q35" s="79"/>
    </row>
    <row r="36" spans="1:17" ht="119.4" customHeight="1">
      <c r="A36" s="12">
        <v>12</v>
      </c>
      <c r="B36" s="17" t="s">
        <v>60</v>
      </c>
      <c r="C36" s="17" t="s">
        <v>120</v>
      </c>
      <c r="D36" s="17" t="s">
        <v>14</v>
      </c>
      <c r="E36" s="18">
        <v>17</v>
      </c>
      <c r="F36" s="18">
        <v>10</v>
      </c>
      <c r="G36" s="18">
        <v>18</v>
      </c>
      <c r="H36" s="18">
        <v>10</v>
      </c>
      <c r="I36" s="18" t="s">
        <v>48</v>
      </c>
      <c r="J36" s="17"/>
      <c r="K36" s="69" t="s">
        <v>122</v>
      </c>
      <c r="L36" s="18">
        <v>9</v>
      </c>
      <c r="M36" s="18"/>
      <c r="N36" s="18"/>
      <c r="O36" s="51"/>
      <c r="P36" s="78"/>
      <c r="Q36" s="79"/>
    </row>
    <row r="37" spans="1:17" ht="131.4" customHeight="1">
      <c r="A37" s="12">
        <v>13</v>
      </c>
      <c r="B37" s="35" t="s">
        <v>626</v>
      </c>
      <c r="C37" s="35" t="s">
        <v>102</v>
      </c>
      <c r="D37" s="35" t="s">
        <v>123</v>
      </c>
      <c r="E37" s="34">
        <v>18</v>
      </c>
      <c r="F37" s="34">
        <v>10</v>
      </c>
      <c r="G37" s="34"/>
      <c r="H37" s="34"/>
      <c r="I37" s="34" t="s">
        <v>48</v>
      </c>
      <c r="J37" s="35"/>
      <c r="K37" s="64" t="s">
        <v>627</v>
      </c>
      <c r="L37" s="34">
        <v>12</v>
      </c>
      <c r="M37" s="34"/>
      <c r="N37" s="34"/>
      <c r="O37" s="51"/>
      <c r="P37" s="78"/>
      <c r="Q37" s="79"/>
    </row>
    <row r="38" spans="1:17" ht="118.8">
      <c r="A38" s="12">
        <v>14</v>
      </c>
      <c r="B38" s="35" t="s">
        <v>60</v>
      </c>
      <c r="C38" s="35" t="s">
        <v>127</v>
      </c>
      <c r="D38" s="35" t="s">
        <v>41</v>
      </c>
      <c r="E38" s="34">
        <v>22</v>
      </c>
      <c r="F38" s="34">
        <v>10</v>
      </c>
      <c r="G38" s="34">
        <v>25</v>
      </c>
      <c r="H38" s="34">
        <v>10</v>
      </c>
      <c r="I38" s="34" t="s">
        <v>48</v>
      </c>
      <c r="J38" s="35" t="s">
        <v>58</v>
      </c>
      <c r="K38" s="64" t="s">
        <v>128</v>
      </c>
      <c r="L38" s="34">
        <v>9</v>
      </c>
      <c r="M38" s="34">
        <v>9</v>
      </c>
      <c r="N38" s="34"/>
      <c r="O38" s="51"/>
      <c r="P38" s="78"/>
      <c r="Q38" s="79"/>
    </row>
    <row r="39" spans="1:17" ht="44.4" customHeight="1">
      <c r="A39" s="12">
        <v>15</v>
      </c>
      <c r="B39" s="31" t="s">
        <v>60</v>
      </c>
      <c r="C39" s="31" t="s">
        <v>127</v>
      </c>
      <c r="D39" s="31" t="s">
        <v>41</v>
      </c>
      <c r="E39" s="32">
        <v>22</v>
      </c>
      <c r="F39" s="32">
        <v>10</v>
      </c>
      <c r="G39" s="32">
        <v>25</v>
      </c>
      <c r="H39" s="32">
        <v>10</v>
      </c>
      <c r="I39" s="12" t="s">
        <v>48</v>
      </c>
      <c r="J39" s="35" t="s">
        <v>78</v>
      </c>
      <c r="K39" s="61" t="s">
        <v>129</v>
      </c>
      <c r="L39" s="12">
        <v>12</v>
      </c>
      <c r="M39" s="12">
        <v>12</v>
      </c>
      <c r="N39" s="34"/>
      <c r="O39" s="51"/>
      <c r="P39" s="78"/>
      <c r="Q39" s="79"/>
    </row>
    <row r="40" spans="1:17" ht="79.8" customHeight="1">
      <c r="A40" s="12">
        <v>16</v>
      </c>
      <c r="B40" s="35" t="s">
        <v>12</v>
      </c>
      <c r="C40" s="35" t="s">
        <v>133</v>
      </c>
      <c r="D40" s="35" t="s">
        <v>14</v>
      </c>
      <c r="E40" s="34">
        <v>24</v>
      </c>
      <c r="F40" s="34">
        <v>10</v>
      </c>
      <c r="G40" s="34"/>
      <c r="H40" s="34"/>
      <c r="I40" s="34" t="s">
        <v>48</v>
      </c>
      <c r="J40" s="35"/>
      <c r="K40" s="64" t="s">
        <v>134</v>
      </c>
      <c r="L40" s="34"/>
      <c r="M40" s="34"/>
      <c r="N40" s="34"/>
      <c r="O40" s="51"/>
      <c r="P40" s="78"/>
      <c r="Q40" s="79"/>
    </row>
    <row r="41" spans="1:17" ht="42" customHeight="1">
      <c r="A41" s="12">
        <v>17</v>
      </c>
      <c r="B41" s="31" t="s">
        <v>632</v>
      </c>
      <c r="C41" s="31" t="s">
        <v>102</v>
      </c>
      <c r="D41" s="31" t="s">
        <v>14</v>
      </c>
      <c r="E41" s="32">
        <v>1</v>
      </c>
      <c r="F41" s="32">
        <v>11</v>
      </c>
      <c r="G41" s="32"/>
      <c r="H41" s="32"/>
      <c r="I41" s="12" t="s">
        <v>48</v>
      </c>
      <c r="J41" s="35"/>
      <c r="K41" s="61" t="s">
        <v>652</v>
      </c>
      <c r="L41" s="12">
        <v>24</v>
      </c>
      <c r="M41" s="12"/>
      <c r="N41" s="22"/>
      <c r="O41" s="51"/>
      <c r="P41" s="78"/>
      <c r="Q41" s="79"/>
    </row>
    <row r="42" spans="1:17" ht="186" customHeight="1">
      <c r="A42" s="12">
        <v>18</v>
      </c>
      <c r="B42" s="31" t="s">
        <v>17</v>
      </c>
      <c r="C42" s="31" t="s">
        <v>161</v>
      </c>
      <c r="D42" s="31" t="s">
        <v>41</v>
      </c>
      <c r="E42" s="32">
        <v>7</v>
      </c>
      <c r="F42" s="32">
        <v>11</v>
      </c>
      <c r="G42" s="32"/>
      <c r="H42" s="32"/>
      <c r="I42" s="12" t="s">
        <v>48</v>
      </c>
      <c r="J42" s="35" t="s">
        <v>558</v>
      </c>
      <c r="K42" s="61" t="s">
        <v>162</v>
      </c>
      <c r="L42" s="12">
        <v>18</v>
      </c>
      <c r="M42" s="12">
        <v>1</v>
      </c>
      <c r="N42" s="34"/>
      <c r="O42" s="51"/>
      <c r="P42" s="78"/>
      <c r="Q42" s="79"/>
    </row>
    <row r="43" spans="1:17" ht="145.19999999999999" customHeight="1">
      <c r="A43" s="12">
        <v>19</v>
      </c>
      <c r="B43" s="31" t="s">
        <v>70</v>
      </c>
      <c r="C43" s="31" t="s">
        <v>163</v>
      </c>
      <c r="D43" s="31" t="s">
        <v>164</v>
      </c>
      <c r="E43" s="32">
        <v>8</v>
      </c>
      <c r="F43" s="32">
        <v>11</v>
      </c>
      <c r="G43" s="32"/>
      <c r="H43" s="32"/>
      <c r="I43" s="12" t="s">
        <v>48</v>
      </c>
      <c r="J43" s="31" t="s">
        <v>165</v>
      </c>
      <c r="K43" s="61" t="s">
        <v>512</v>
      </c>
      <c r="L43" s="12">
        <v>11</v>
      </c>
      <c r="M43" s="12">
        <v>6</v>
      </c>
      <c r="N43" s="34"/>
      <c r="O43" s="51"/>
      <c r="P43" s="78"/>
      <c r="Q43" s="79"/>
    </row>
    <row r="44" spans="1:17" ht="81" customHeight="1">
      <c r="A44" s="12">
        <v>20</v>
      </c>
      <c r="B44" s="31" t="s">
        <v>60</v>
      </c>
      <c r="C44" s="31" t="s">
        <v>169</v>
      </c>
      <c r="D44" s="31" t="s">
        <v>41</v>
      </c>
      <c r="E44" s="32">
        <v>12</v>
      </c>
      <c r="F44" s="32">
        <v>11</v>
      </c>
      <c r="G44" s="32">
        <v>15</v>
      </c>
      <c r="H44" s="32">
        <v>11</v>
      </c>
      <c r="I44" s="12" t="s">
        <v>48</v>
      </c>
      <c r="J44" s="31" t="s">
        <v>515</v>
      </c>
      <c r="K44" s="61" t="s">
        <v>572</v>
      </c>
      <c r="L44" s="12">
        <v>6</v>
      </c>
      <c r="M44" s="12"/>
      <c r="N44" s="34"/>
      <c r="O44" s="51"/>
      <c r="P44" s="78"/>
      <c r="Q44" s="79"/>
    </row>
    <row r="45" spans="1:17" ht="159.6" customHeight="1">
      <c r="A45" s="12">
        <v>21</v>
      </c>
      <c r="B45" s="24" t="s">
        <v>60</v>
      </c>
      <c r="C45" s="24" t="s">
        <v>169</v>
      </c>
      <c r="D45" s="24" t="s">
        <v>41</v>
      </c>
      <c r="E45" s="25">
        <v>12</v>
      </c>
      <c r="F45" s="25">
        <v>11</v>
      </c>
      <c r="G45" s="25">
        <v>15</v>
      </c>
      <c r="H45" s="25">
        <v>11</v>
      </c>
      <c r="I45" s="26" t="s">
        <v>48</v>
      </c>
      <c r="J45" s="24" t="s">
        <v>514</v>
      </c>
      <c r="K45" s="62" t="s">
        <v>513</v>
      </c>
      <c r="L45" s="26">
        <v>12</v>
      </c>
      <c r="M45" s="26">
        <v>12</v>
      </c>
      <c r="N45" s="22"/>
      <c r="O45" s="51"/>
      <c r="P45" s="78"/>
      <c r="Q45" s="79"/>
    </row>
    <row r="46" spans="1:17" ht="252.6" customHeight="1">
      <c r="A46" s="12">
        <v>22</v>
      </c>
      <c r="B46" s="31" t="s">
        <v>70</v>
      </c>
      <c r="C46" s="31" t="s">
        <v>582</v>
      </c>
      <c r="D46" s="31" t="s">
        <v>164</v>
      </c>
      <c r="E46" s="32">
        <v>13</v>
      </c>
      <c r="F46" s="32">
        <v>11</v>
      </c>
      <c r="G46" s="32">
        <v>15</v>
      </c>
      <c r="H46" s="32">
        <v>11</v>
      </c>
      <c r="I46" s="12" t="s">
        <v>48</v>
      </c>
      <c r="J46" s="35" t="s">
        <v>172</v>
      </c>
      <c r="K46" s="61" t="s">
        <v>814</v>
      </c>
      <c r="L46" s="12">
        <v>18</v>
      </c>
      <c r="M46" s="12">
        <v>16</v>
      </c>
      <c r="N46" s="34"/>
      <c r="O46" s="51"/>
      <c r="P46" s="78"/>
      <c r="Q46" s="79"/>
    </row>
    <row r="47" spans="1:17" ht="40.200000000000003" customHeight="1">
      <c r="A47" s="12">
        <v>23</v>
      </c>
      <c r="B47" s="35" t="s">
        <v>174</v>
      </c>
      <c r="C47" s="35" t="s">
        <v>563</v>
      </c>
      <c r="D47" s="35" t="s">
        <v>41</v>
      </c>
      <c r="E47" s="34">
        <v>14</v>
      </c>
      <c r="F47" s="34">
        <v>11</v>
      </c>
      <c r="G47" s="34">
        <v>15</v>
      </c>
      <c r="H47" s="34">
        <v>11</v>
      </c>
      <c r="I47" s="34" t="s">
        <v>48</v>
      </c>
      <c r="J47" s="35" t="s">
        <v>565</v>
      </c>
      <c r="K47" s="64" t="s">
        <v>564</v>
      </c>
      <c r="L47" s="34">
        <v>21</v>
      </c>
      <c r="M47" s="34">
        <v>16</v>
      </c>
      <c r="N47" s="34"/>
      <c r="O47" s="51"/>
      <c r="P47" s="78"/>
      <c r="Q47" s="79"/>
    </row>
    <row r="48" spans="1:17" ht="67.8" customHeight="1">
      <c r="A48" s="12">
        <v>24</v>
      </c>
      <c r="B48" s="31" t="s">
        <v>653</v>
      </c>
      <c r="C48" s="31" t="s">
        <v>181</v>
      </c>
      <c r="D48" s="31" t="s">
        <v>14</v>
      </c>
      <c r="E48" s="32">
        <v>18</v>
      </c>
      <c r="F48" s="32">
        <v>11</v>
      </c>
      <c r="G48" s="32">
        <v>19</v>
      </c>
      <c r="H48" s="32">
        <v>11</v>
      </c>
      <c r="I48" s="12" t="s">
        <v>48</v>
      </c>
      <c r="J48" s="31"/>
      <c r="K48" s="61" t="s">
        <v>182</v>
      </c>
      <c r="L48" s="12">
        <v>150</v>
      </c>
      <c r="M48" s="12"/>
      <c r="N48" s="34"/>
      <c r="O48" s="51"/>
      <c r="P48" s="78"/>
      <c r="Q48" s="79"/>
    </row>
    <row r="49" spans="1:17" ht="55.2" customHeight="1">
      <c r="A49" s="12">
        <v>25</v>
      </c>
      <c r="B49" s="31" t="s">
        <v>70</v>
      </c>
      <c r="C49" s="31" t="s">
        <v>185</v>
      </c>
      <c r="D49" s="31" t="s">
        <v>41</v>
      </c>
      <c r="E49" s="32">
        <v>20</v>
      </c>
      <c r="F49" s="32">
        <v>11</v>
      </c>
      <c r="G49" s="32">
        <v>20</v>
      </c>
      <c r="H49" s="32">
        <v>11</v>
      </c>
      <c r="I49" s="12" t="s">
        <v>48</v>
      </c>
      <c r="J49" s="31"/>
      <c r="K49" s="61" t="s">
        <v>589</v>
      </c>
      <c r="L49" s="12">
        <v>1</v>
      </c>
      <c r="M49" s="12"/>
      <c r="N49" s="34"/>
      <c r="O49" s="51"/>
      <c r="P49" s="78"/>
      <c r="Q49" s="79"/>
    </row>
    <row r="50" spans="1:17" ht="67.2" customHeight="1">
      <c r="A50" s="12">
        <v>26</v>
      </c>
      <c r="B50" s="31" t="s">
        <v>70</v>
      </c>
      <c r="C50" s="31" t="s">
        <v>190</v>
      </c>
      <c r="D50" s="31" t="s">
        <v>41</v>
      </c>
      <c r="E50" s="32">
        <v>21</v>
      </c>
      <c r="F50" s="32">
        <v>11</v>
      </c>
      <c r="G50" s="32"/>
      <c r="H50" s="32"/>
      <c r="I50" s="12" t="s">
        <v>48</v>
      </c>
      <c r="J50" s="31" t="s">
        <v>191</v>
      </c>
      <c r="K50" s="61" t="s">
        <v>192</v>
      </c>
      <c r="L50" s="12">
        <v>5</v>
      </c>
      <c r="M50" s="12">
        <v>1</v>
      </c>
      <c r="N50" s="34"/>
      <c r="O50" s="51"/>
      <c r="P50" s="78"/>
      <c r="Q50" s="79"/>
    </row>
    <row r="51" spans="1:17" ht="291" customHeight="1">
      <c r="A51" s="12">
        <v>27</v>
      </c>
      <c r="B51" s="31" t="s">
        <v>39</v>
      </c>
      <c r="C51" s="31" t="s">
        <v>590</v>
      </c>
      <c r="D51" s="31" t="s">
        <v>41</v>
      </c>
      <c r="E51" s="32">
        <v>4</v>
      </c>
      <c r="F51" s="32">
        <v>12</v>
      </c>
      <c r="G51" s="32">
        <v>6</v>
      </c>
      <c r="H51" s="32">
        <v>12</v>
      </c>
      <c r="I51" s="12" t="s">
        <v>48</v>
      </c>
      <c r="J51" s="31"/>
      <c r="K51" s="61" t="s">
        <v>210</v>
      </c>
      <c r="L51" s="12">
        <v>22</v>
      </c>
      <c r="M51" s="12"/>
      <c r="N51" s="34"/>
      <c r="O51" s="51"/>
      <c r="P51" s="78"/>
      <c r="Q51" s="79"/>
    </row>
    <row r="52" spans="1:17" ht="186.6" customHeight="1">
      <c r="A52" s="12">
        <v>28</v>
      </c>
      <c r="B52" s="31" t="s">
        <v>135</v>
      </c>
      <c r="C52" s="31" t="s">
        <v>199</v>
      </c>
      <c r="D52" s="31" t="s">
        <v>33</v>
      </c>
      <c r="E52" s="32">
        <v>28</v>
      </c>
      <c r="F52" s="32">
        <v>11</v>
      </c>
      <c r="G52" s="32">
        <v>29</v>
      </c>
      <c r="H52" s="32">
        <v>11</v>
      </c>
      <c r="I52" s="12" t="s">
        <v>48</v>
      </c>
      <c r="J52" s="31" t="s">
        <v>200</v>
      </c>
      <c r="K52" s="61" t="s">
        <v>201</v>
      </c>
      <c r="L52" s="12">
        <v>14</v>
      </c>
      <c r="M52" s="12">
        <v>10</v>
      </c>
      <c r="N52" s="34">
        <v>276</v>
      </c>
      <c r="O52" s="51"/>
      <c r="P52" s="78"/>
      <c r="Q52" s="79"/>
    </row>
    <row r="53" spans="1:17" ht="39.6">
      <c r="A53" s="12">
        <v>29</v>
      </c>
      <c r="B53" s="31" t="s">
        <v>547</v>
      </c>
      <c r="C53" s="31" t="s">
        <v>222</v>
      </c>
      <c r="D53" s="31" t="s">
        <v>187</v>
      </c>
      <c r="E53" s="32">
        <v>4</v>
      </c>
      <c r="F53" s="32">
        <v>12</v>
      </c>
      <c r="G53" s="32">
        <v>6</v>
      </c>
      <c r="H53" s="32">
        <v>12</v>
      </c>
      <c r="I53" s="12" t="s">
        <v>48</v>
      </c>
      <c r="J53" s="31" t="s">
        <v>78</v>
      </c>
      <c r="K53" s="61" t="s">
        <v>209</v>
      </c>
      <c r="L53" s="12">
        <v>1</v>
      </c>
      <c r="M53" s="12">
        <v>1</v>
      </c>
      <c r="N53" s="34"/>
      <c r="O53" s="51"/>
      <c r="P53" s="78"/>
      <c r="Q53" s="79"/>
    </row>
    <row r="54" spans="1:17" ht="118.8">
      <c r="A54" s="12">
        <v>30</v>
      </c>
      <c r="B54" s="31" t="s">
        <v>70</v>
      </c>
      <c r="C54" s="31" t="s">
        <v>219</v>
      </c>
      <c r="D54" s="31" t="s">
        <v>41</v>
      </c>
      <c r="E54" s="32">
        <v>6</v>
      </c>
      <c r="F54" s="32">
        <v>12</v>
      </c>
      <c r="G54" s="32"/>
      <c r="H54" s="32"/>
      <c r="I54" s="12" t="s">
        <v>48</v>
      </c>
      <c r="J54" s="31" t="s">
        <v>220</v>
      </c>
      <c r="K54" s="61" t="s">
        <v>815</v>
      </c>
      <c r="L54" s="12">
        <v>9</v>
      </c>
      <c r="M54" s="12">
        <v>6</v>
      </c>
      <c r="N54" s="34"/>
      <c r="O54" s="51"/>
      <c r="P54" s="78"/>
      <c r="Q54" s="79"/>
    </row>
    <row r="55" spans="1:17" ht="66">
      <c r="A55" s="12">
        <v>31</v>
      </c>
      <c r="B55" s="31" t="s">
        <v>630</v>
      </c>
      <c r="C55" s="31" t="s">
        <v>223</v>
      </c>
      <c r="D55" s="31" t="s">
        <v>14</v>
      </c>
      <c r="E55" s="32">
        <v>6</v>
      </c>
      <c r="F55" s="32">
        <v>12</v>
      </c>
      <c r="G55" s="32"/>
      <c r="H55" s="32"/>
      <c r="I55" s="12" t="s">
        <v>48</v>
      </c>
      <c r="J55" s="31"/>
      <c r="K55" s="72" t="s">
        <v>560</v>
      </c>
      <c r="L55" s="12">
        <v>19</v>
      </c>
      <c r="M55" s="12"/>
      <c r="N55" s="34">
        <v>50</v>
      </c>
      <c r="O55" s="51"/>
      <c r="P55" s="78"/>
      <c r="Q55" s="79"/>
    </row>
    <row r="56" spans="1:17" ht="330.6" customHeight="1">
      <c r="A56" s="12">
        <v>32</v>
      </c>
      <c r="B56" s="31" t="s">
        <v>630</v>
      </c>
      <c r="C56" s="31" t="s">
        <v>102</v>
      </c>
      <c r="D56" s="31" t="s">
        <v>41</v>
      </c>
      <c r="E56" s="32">
        <v>12</v>
      </c>
      <c r="F56" s="32">
        <v>12</v>
      </c>
      <c r="G56" s="32"/>
      <c r="H56" s="32"/>
      <c r="I56" s="12" t="s">
        <v>48</v>
      </c>
      <c r="J56" s="31"/>
      <c r="K56" s="61" t="s">
        <v>628</v>
      </c>
      <c r="L56" s="12">
        <v>24</v>
      </c>
      <c r="M56" s="12"/>
      <c r="N56" s="34"/>
      <c r="O56" s="51"/>
      <c r="P56" s="78"/>
      <c r="Q56" s="79"/>
    </row>
    <row r="57" spans="1:17" ht="80.400000000000006" customHeight="1">
      <c r="A57" s="12">
        <v>33</v>
      </c>
      <c r="B57" s="31" t="s">
        <v>12</v>
      </c>
      <c r="C57" s="31" t="s">
        <v>227</v>
      </c>
      <c r="D57" s="31" t="s">
        <v>164</v>
      </c>
      <c r="E57" s="32">
        <v>12</v>
      </c>
      <c r="F57" s="32">
        <v>12</v>
      </c>
      <c r="G57" s="32"/>
      <c r="H57" s="32"/>
      <c r="I57" s="12" t="s">
        <v>48</v>
      </c>
      <c r="J57" s="31" t="s">
        <v>599</v>
      </c>
      <c r="K57" s="61" t="s">
        <v>228</v>
      </c>
      <c r="L57" s="12">
        <v>6</v>
      </c>
      <c r="M57" s="12"/>
      <c r="N57" s="34"/>
      <c r="O57" s="51"/>
      <c r="P57" s="78"/>
      <c r="Q57" s="79"/>
    </row>
    <row r="58" spans="1:17" ht="171.6">
      <c r="A58" s="12">
        <v>34</v>
      </c>
      <c r="B58" s="24" t="s">
        <v>17</v>
      </c>
      <c r="C58" s="24" t="s">
        <v>240</v>
      </c>
      <c r="D58" s="24" t="s">
        <v>241</v>
      </c>
      <c r="E58" s="25">
        <v>18</v>
      </c>
      <c r="F58" s="25">
        <v>12</v>
      </c>
      <c r="G58" s="25">
        <v>20</v>
      </c>
      <c r="H58" s="25">
        <v>12</v>
      </c>
      <c r="I58" s="26" t="s">
        <v>48</v>
      </c>
      <c r="J58" s="24" t="s">
        <v>242</v>
      </c>
      <c r="K58" s="62" t="s">
        <v>605</v>
      </c>
      <c r="L58" s="26">
        <v>13</v>
      </c>
      <c r="M58" s="26">
        <v>1</v>
      </c>
      <c r="N58" s="22"/>
      <c r="O58" s="51"/>
      <c r="P58" s="78"/>
      <c r="Q58" s="79"/>
    </row>
    <row r="59" spans="1:17" ht="66">
      <c r="A59" s="12">
        <v>35</v>
      </c>
      <c r="B59" s="31" t="s">
        <v>630</v>
      </c>
      <c r="C59" s="31" t="s">
        <v>246</v>
      </c>
      <c r="D59" s="31" t="s">
        <v>14</v>
      </c>
      <c r="E59" s="32">
        <v>26</v>
      </c>
      <c r="F59" s="32">
        <v>12</v>
      </c>
      <c r="G59" s="32"/>
      <c r="H59" s="32"/>
      <c r="I59" s="12" t="s">
        <v>48</v>
      </c>
      <c r="J59" s="31"/>
      <c r="K59" s="62" t="s">
        <v>144</v>
      </c>
      <c r="L59" s="12">
        <v>9</v>
      </c>
      <c r="M59" s="26"/>
      <c r="N59" s="22"/>
      <c r="O59" s="51"/>
      <c r="P59" s="78"/>
      <c r="Q59" s="79"/>
    </row>
    <row r="60" spans="1:17" ht="94.8" customHeight="1">
      <c r="A60" s="12">
        <v>36</v>
      </c>
      <c r="B60" s="24" t="s">
        <v>254</v>
      </c>
      <c r="C60" s="24" t="s">
        <v>255</v>
      </c>
      <c r="D60" s="24" t="s">
        <v>41</v>
      </c>
      <c r="E60" s="25">
        <v>27</v>
      </c>
      <c r="F60" s="25">
        <v>12</v>
      </c>
      <c r="G60" s="25"/>
      <c r="H60" s="25"/>
      <c r="I60" s="26" t="s">
        <v>48</v>
      </c>
      <c r="J60" s="24"/>
      <c r="K60" s="68" t="s">
        <v>256</v>
      </c>
      <c r="L60" s="26">
        <v>7</v>
      </c>
      <c r="M60" s="26"/>
      <c r="N60" s="22"/>
      <c r="O60" s="51"/>
      <c r="P60" s="78"/>
      <c r="Q60" s="79"/>
    </row>
    <row r="61" spans="1:17" ht="118.8" customHeight="1">
      <c r="A61" s="12">
        <v>37</v>
      </c>
      <c r="B61" s="31" t="s">
        <v>70</v>
      </c>
      <c r="C61" s="31" t="s">
        <v>261</v>
      </c>
      <c r="D61" s="31" t="s">
        <v>41</v>
      </c>
      <c r="E61" s="32">
        <v>3</v>
      </c>
      <c r="F61" s="32">
        <v>1</v>
      </c>
      <c r="G61" s="32">
        <v>6</v>
      </c>
      <c r="H61" s="32">
        <v>1</v>
      </c>
      <c r="I61" s="12" t="s">
        <v>48</v>
      </c>
      <c r="J61" s="31"/>
      <c r="K61" s="61" t="s">
        <v>262</v>
      </c>
      <c r="L61" s="12">
        <v>6</v>
      </c>
      <c r="M61" s="12"/>
      <c r="N61" s="34"/>
      <c r="O61" s="53"/>
    </row>
    <row r="62" spans="1:17" ht="52.8">
      <c r="A62" s="12">
        <v>38</v>
      </c>
      <c r="B62" s="31" t="s">
        <v>630</v>
      </c>
      <c r="C62" s="31" t="s">
        <v>654</v>
      </c>
      <c r="D62" s="31" t="s">
        <v>14</v>
      </c>
      <c r="E62" s="32">
        <v>17</v>
      </c>
      <c r="F62" s="32">
        <v>1</v>
      </c>
      <c r="G62" s="32"/>
      <c r="H62" s="32"/>
      <c r="I62" s="12" t="s">
        <v>48</v>
      </c>
      <c r="J62" s="31"/>
      <c r="K62" s="64" t="s">
        <v>629</v>
      </c>
      <c r="L62" s="12">
        <v>16</v>
      </c>
      <c r="M62" s="12"/>
      <c r="N62" s="34"/>
      <c r="O62" s="53"/>
    </row>
    <row r="63" spans="1:17" ht="119.4" customHeight="1">
      <c r="A63" s="12">
        <v>39</v>
      </c>
      <c r="B63" s="9" t="s">
        <v>254</v>
      </c>
      <c r="C63" s="9" t="s">
        <v>267</v>
      </c>
      <c r="D63" s="9" t="s">
        <v>268</v>
      </c>
      <c r="E63" s="10">
        <v>17</v>
      </c>
      <c r="F63" s="10">
        <v>1</v>
      </c>
      <c r="G63" s="10"/>
      <c r="H63" s="10"/>
      <c r="I63" s="4" t="s">
        <v>48</v>
      </c>
      <c r="J63" s="9"/>
      <c r="K63" s="73" t="s">
        <v>269</v>
      </c>
      <c r="L63" s="4">
        <v>9</v>
      </c>
      <c r="M63" s="4"/>
      <c r="N63" s="6"/>
      <c r="O63" s="53" t="s">
        <v>619</v>
      </c>
    </row>
    <row r="64" spans="1:17" ht="118.8">
      <c r="A64" s="12">
        <v>40</v>
      </c>
      <c r="B64" s="31" t="s">
        <v>135</v>
      </c>
      <c r="C64" s="31" t="s">
        <v>270</v>
      </c>
      <c r="D64" s="31" t="s">
        <v>41</v>
      </c>
      <c r="E64" s="32">
        <v>17</v>
      </c>
      <c r="F64" s="32">
        <v>1</v>
      </c>
      <c r="G64" s="32"/>
      <c r="H64" s="32"/>
      <c r="I64" s="12" t="s">
        <v>48</v>
      </c>
      <c r="J64" s="31" t="s">
        <v>271</v>
      </c>
      <c r="K64" s="61" t="s">
        <v>272</v>
      </c>
      <c r="L64" s="12">
        <v>7</v>
      </c>
      <c r="M64" s="12">
        <v>6</v>
      </c>
      <c r="N64" s="34"/>
      <c r="O64" s="53"/>
    </row>
    <row r="65" spans="1:15" ht="67.2" customHeight="1">
      <c r="A65" s="12">
        <v>41</v>
      </c>
      <c r="B65" s="31" t="s">
        <v>152</v>
      </c>
      <c r="C65" s="35" t="s">
        <v>273</v>
      </c>
      <c r="D65" s="31" t="s">
        <v>41</v>
      </c>
      <c r="E65" s="32">
        <v>22</v>
      </c>
      <c r="F65" s="32">
        <v>1</v>
      </c>
      <c r="G65" s="32">
        <v>23</v>
      </c>
      <c r="H65" s="32">
        <v>1</v>
      </c>
      <c r="I65" s="12" t="s">
        <v>48</v>
      </c>
      <c r="J65" s="31" t="s">
        <v>274</v>
      </c>
      <c r="K65" s="61" t="s">
        <v>275</v>
      </c>
      <c r="L65" s="12">
        <v>5</v>
      </c>
      <c r="M65" s="12">
        <v>5</v>
      </c>
      <c r="N65" s="34"/>
      <c r="O65" s="53"/>
    </row>
    <row r="66" spans="1:15" ht="132">
      <c r="A66" s="12">
        <v>42</v>
      </c>
      <c r="B66" s="31" t="s">
        <v>17</v>
      </c>
      <c r="C66" s="31" t="s">
        <v>282</v>
      </c>
      <c r="D66" s="31" t="s">
        <v>283</v>
      </c>
      <c r="E66" s="32">
        <v>28</v>
      </c>
      <c r="F66" s="32">
        <v>1</v>
      </c>
      <c r="G66" s="32">
        <v>29</v>
      </c>
      <c r="H66" s="32">
        <v>1</v>
      </c>
      <c r="I66" s="12" t="s">
        <v>48</v>
      </c>
      <c r="J66" s="31" t="s">
        <v>284</v>
      </c>
      <c r="K66" s="61" t="s">
        <v>285</v>
      </c>
      <c r="L66" s="12">
        <v>10</v>
      </c>
      <c r="M66" s="12">
        <v>1</v>
      </c>
      <c r="N66" s="34"/>
      <c r="O66" s="53"/>
    </row>
    <row r="67" spans="1:15" ht="172.2" customHeight="1">
      <c r="A67" s="12">
        <v>43</v>
      </c>
      <c r="B67" s="24" t="s">
        <v>17</v>
      </c>
      <c r="C67" s="24" t="s">
        <v>289</v>
      </c>
      <c r="D67" s="24" t="s">
        <v>283</v>
      </c>
      <c r="E67" s="25">
        <v>29</v>
      </c>
      <c r="F67" s="25">
        <v>1</v>
      </c>
      <c r="G67" s="25">
        <v>31</v>
      </c>
      <c r="H67" s="25">
        <v>1</v>
      </c>
      <c r="I67" s="26" t="s">
        <v>48</v>
      </c>
      <c r="J67" s="24"/>
      <c r="K67" s="62" t="s">
        <v>290</v>
      </c>
      <c r="L67" s="26">
        <v>13</v>
      </c>
      <c r="M67" s="26"/>
      <c r="N67" s="22"/>
      <c r="O67" s="53" t="s">
        <v>614</v>
      </c>
    </row>
    <row r="68" spans="1:15" ht="223.8" customHeight="1">
      <c r="A68" s="12">
        <v>44</v>
      </c>
      <c r="B68" s="31" t="s">
        <v>630</v>
      </c>
      <c r="C68" s="31" t="s">
        <v>298</v>
      </c>
      <c r="D68" s="31" t="s">
        <v>14</v>
      </c>
      <c r="E68" s="32">
        <v>31</v>
      </c>
      <c r="F68" s="32">
        <v>1</v>
      </c>
      <c r="G68" s="32"/>
      <c r="H68" s="32"/>
      <c r="I68" s="12" t="s">
        <v>48</v>
      </c>
      <c r="J68" s="31"/>
      <c r="K68" s="61" t="s">
        <v>631</v>
      </c>
      <c r="L68" s="12">
        <v>16</v>
      </c>
      <c r="M68" s="12"/>
      <c r="N68" s="34"/>
      <c r="O68" s="53"/>
    </row>
    <row r="69" spans="1:15" ht="52.8">
      <c r="A69" s="12">
        <v>45</v>
      </c>
      <c r="B69" s="31" t="s">
        <v>630</v>
      </c>
      <c r="C69" s="31" t="s">
        <v>648</v>
      </c>
      <c r="D69" s="31" t="s">
        <v>535</v>
      </c>
      <c r="E69" s="32">
        <v>14</v>
      </c>
      <c r="F69" s="32">
        <v>2</v>
      </c>
      <c r="G69" s="32"/>
      <c r="H69" s="32"/>
      <c r="I69" s="12" t="s">
        <v>48</v>
      </c>
      <c r="J69" s="31" t="s">
        <v>649</v>
      </c>
      <c r="K69" s="61" t="s">
        <v>331</v>
      </c>
      <c r="L69" s="12">
        <v>80</v>
      </c>
      <c r="M69" s="12"/>
      <c r="N69" s="34">
        <v>100</v>
      </c>
      <c r="O69" s="53"/>
    </row>
    <row r="70" spans="1:15" ht="198.6" customHeight="1">
      <c r="A70" s="12">
        <v>46</v>
      </c>
      <c r="B70" s="31" t="s">
        <v>60</v>
      </c>
      <c r="C70" s="31" t="s">
        <v>661</v>
      </c>
      <c r="D70" s="31" t="s">
        <v>33</v>
      </c>
      <c r="E70" s="32">
        <v>17</v>
      </c>
      <c r="F70" s="32">
        <v>2</v>
      </c>
      <c r="G70" s="32">
        <v>19</v>
      </c>
      <c r="H70" s="32">
        <v>2</v>
      </c>
      <c r="I70" s="12" t="s">
        <v>48</v>
      </c>
      <c r="J70" s="31" t="s">
        <v>308</v>
      </c>
      <c r="K70" s="61" t="s">
        <v>309</v>
      </c>
      <c r="L70" s="12">
        <v>15</v>
      </c>
      <c r="M70" s="12"/>
      <c r="N70" s="34"/>
      <c r="O70" s="53"/>
    </row>
    <row r="71" spans="1:15" ht="66">
      <c r="A71" s="12">
        <v>47</v>
      </c>
      <c r="B71" s="31" t="s">
        <v>60</v>
      </c>
      <c r="C71" s="31" t="s">
        <v>663</v>
      </c>
      <c r="D71" s="31" t="s">
        <v>33</v>
      </c>
      <c r="E71" s="32">
        <v>17</v>
      </c>
      <c r="F71" s="32">
        <v>2</v>
      </c>
      <c r="G71" s="32">
        <v>19</v>
      </c>
      <c r="H71" s="32">
        <v>2</v>
      </c>
      <c r="I71" s="12" t="s">
        <v>48</v>
      </c>
      <c r="J71" s="31" t="s">
        <v>662</v>
      </c>
      <c r="K71" s="61"/>
      <c r="L71" s="12"/>
      <c r="M71" s="12"/>
      <c r="N71" s="34"/>
      <c r="O71" s="53"/>
    </row>
    <row r="72" spans="1:15" ht="52.8">
      <c r="A72" s="12">
        <v>48</v>
      </c>
      <c r="B72" s="31" t="s">
        <v>630</v>
      </c>
      <c r="C72" s="31" t="s">
        <v>310</v>
      </c>
      <c r="D72" s="31" t="s">
        <v>311</v>
      </c>
      <c r="E72" s="32">
        <v>19</v>
      </c>
      <c r="F72" s="32">
        <v>2</v>
      </c>
      <c r="G72" s="32">
        <v>21</v>
      </c>
      <c r="H72" s="32">
        <v>2</v>
      </c>
      <c r="I72" s="12" t="s">
        <v>48</v>
      </c>
      <c r="J72" s="31" t="s">
        <v>650</v>
      </c>
      <c r="K72" s="61" t="s">
        <v>144</v>
      </c>
      <c r="L72" s="12">
        <v>80</v>
      </c>
      <c r="M72" s="12"/>
      <c r="N72" s="34">
        <v>50</v>
      </c>
      <c r="O72" s="53"/>
    </row>
    <row r="73" spans="1:15" ht="39.6">
      <c r="A73" s="12">
        <v>49</v>
      </c>
      <c r="B73" s="31" t="s">
        <v>630</v>
      </c>
      <c r="C73" s="31" t="s">
        <v>323</v>
      </c>
      <c r="D73" s="31" t="s">
        <v>14</v>
      </c>
      <c r="E73" s="32">
        <v>25</v>
      </c>
      <c r="F73" s="32">
        <v>2</v>
      </c>
      <c r="G73" s="32">
        <v>27</v>
      </c>
      <c r="H73" s="32">
        <v>2</v>
      </c>
      <c r="I73" s="12" t="s">
        <v>48</v>
      </c>
      <c r="J73" s="31"/>
      <c r="K73" s="61" t="s">
        <v>38</v>
      </c>
      <c r="L73" s="12"/>
      <c r="M73" s="12"/>
      <c r="N73" s="34"/>
      <c r="O73" s="53"/>
    </row>
    <row r="74" spans="1:15" ht="277.8" customHeight="1">
      <c r="A74" s="12">
        <v>50</v>
      </c>
      <c r="B74" s="24" t="s">
        <v>70</v>
      </c>
      <c r="C74" s="24" t="s">
        <v>315</v>
      </c>
      <c r="D74" s="24" t="s">
        <v>164</v>
      </c>
      <c r="E74" s="25">
        <v>26</v>
      </c>
      <c r="F74" s="25">
        <v>2</v>
      </c>
      <c r="G74" s="25"/>
      <c r="H74" s="25"/>
      <c r="I74" s="26" t="s">
        <v>48</v>
      </c>
      <c r="J74" s="27"/>
      <c r="K74" s="62" t="s">
        <v>316</v>
      </c>
      <c r="L74" s="26">
        <v>22</v>
      </c>
      <c r="M74" s="26"/>
      <c r="N74" s="22"/>
      <c r="O74" s="53" t="s">
        <v>619</v>
      </c>
    </row>
    <row r="75" spans="1:15" ht="172.8" customHeight="1">
      <c r="A75" s="12">
        <v>51</v>
      </c>
      <c r="B75" s="31" t="s">
        <v>296</v>
      </c>
      <c r="C75" s="31" t="s">
        <v>729</v>
      </c>
      <c r="D75" s="31" t="s">
        <v>164</v>
      </c>
      <c r="E75" s="32">
        <v>26</v>
      </c>
      <c r="F75" s="32">
        <v>2</v>
      </c>
      <c r="G75" s="32">
        <v>28</v>
      </c>
      <c r="H75" s="32">
        <v>2</v>
      </c>
      <c r="I75" s="12" t="s">
        <v>48</v>
      </c>
      <c r="J75" s="31" t="s">
        <v>325</v>
      </c>
      <c r="K75" s="61" t="s">
        <v>326</v>
      </c>
      <c r="L75" s="12">
        <v>13</v>
      </c>
      <c r="M75" s="12">
        <v>2</v>
      </c>
      <c r="N75" s="34"/>
      <c r="O75" s="53"/>
    </row>
    <row r="76" spans="1:15" ht="196.8" customHeight="1">
      <c r="A76" s="12">
        <v>52</v>
      </c>
      <c r="B76" s="31" t="s">
        <v>730</v>
      </c>
      <c r="C76" s="33" t="s">
        <v>731</v>
      </c>
      <c r="D76" s="31" t="s">
        <v>41</v>
      </c>
      <c r="E76" s="32">
        <v>26</v>
      </c>
      <c r="F76" s="32">
        <v>2</v>
      </c>
      <c r="G76" s="32">
        <v>28</v>
      </c>
      <c r="H76" s="32">
        <v>2</v>
      </c>
      <c r="I76" s="12" t="s">
        <v>48</v>
      </c>
      <c r="J76" s="31" t="s">
        <v>732</v>
      </c>
      <c r="K76" s="74" t="s">
        <v>733</v>
      </c>
      <c r="L76" s="12">
        <v>15</v>
      </c>
      <c r="M76" s="12">
        <v>17</v>
      </c>
      <c r="N76" s="34"/>
      <c r="O76" s="53"/>
    </row>
    <row r="77" spans="1:15" ht="93.6" customHeight="1">
      <c r="A77" s="12">
        <v>53</v>
      </c>
      <c r="B77" s="24" t="s">
        <v>174</v>
      </c>
      <c r="C77" s="24" t="s">
        <v>335</v>
      </c>
      <c r="D77" s="24" t="s">
        <v>535</v>
      </c>
      <c r="E77" s="25">
        <v>5</v>
      </c>
      <c r="F77" s="25">
        <v>3</v>
      </c>
      <c r="G77" s="25">
        <v>5</v>
      </c>
      <c r="H77" s="25">
        <v>3</v>
      </c>
      <c r="I77" s="26" t="s">
        <v>48</v>
      </c>
      <c r="J77" s="24"/>
      <c r="K77" s="62" t="s">
        <v>336</v>
      </c>
      <c r="L77" s="26">
        <v>7</v>
      </c>
      <c r="M77" s="26"/>
      <c r="N77" s="22"/>
      <c r="O77" s="53" t="s">
        <v>619</v>
      </c>
    </row>
    <row r="78" spans="1:15" ht="66">
      <c r="A78" s="12">
        <v>54</v>
      </c>
      <c r="B78" s="31" t="s">
        <v>632</v>
      </c>
      <c r="C78" s="31" t="s">
        <v>298</v>
      </c>
      <c r="D78" s="31" t="s">
        <v>535</v>
      </c>
      <c r="E78" s="32">
        <v>6</v>
      </c>
      <c r="F78" s="32">
        <v>3</v>
      </c>
      <c r="G78" s="32"/>
      <c r="H78" s="32"/>
      <c r="I78" s="12" t="s">
        <v>48</v>
      </c>
      <c r="J78" s="31"/>
      <c r="K78" s="61" t="s">
        <v>38</v>
      </c>
      <c r="L78" s="12">
        <v>17</v>
      </c>
      <c r="M78" s="12"/>
      <c r="N78" s="34">
        <v>50</v>
      </c>
      <c r="O78" s="53"/>
    </row>
    <row r="79" spans="1:15" ht="224.4" customHeight="1">
      <c r="A79" s="12">
        <v>55</v>
      </c>
      <c r="B79" s="31" t="s">
        <v>296</v>
      </c>
      <c r="C79" s="31" t="s">
        <v>340</v>
      </c>
      <c r="D79" s="31" t="s">
        <v>123</v>
      </c>
      <c r="E79" s="32">
        <v>6</v>
      </c>
      <c r="F79" s="32">
        <v>3</v>
      </c>
      <c r="G79" s="32"/>
      <c r="H79" s="32"/>
      <c r="I79" s="12" t="s">
        <v>48</v>
      </c>
      <c r="J79" s="31" t="s">
        <v>341</v>
      </c>
      <c r="K79" s="61" t="s">
        <v>816</v>
      </c>
      <c r="L79" s="12">
        <v>17</v>
      </c>
      <c r="M79" s="12">
        <v>4</v>
      </c>
      <c r="N79" s="34"/>
      <c r="O79" s="53"/>
    </row>
    <row r="80" spans="1:15" ht="222" customHeight="1">
      <c r="A80" s="12">
        <v>56</v>
      </c>
      <c r="B80" s="31" t="s">
        <v>632</v>
      </c>
      <c r="C80" s="31" t="s">
        <v>400</v>
      </c>
      <c r="D80" s="31" t="s">
        <v>14</v>
      </c>
      <c r="E80" s="32">
        <v>6</v>
      </c>
      <c r="F80" s="32">
        <v>3</v>
      </c>
      <c r="G80" s="32"/>
      <c r="H80" s="32"/>
      <c r="I80" s="12" t="s">
        <v>48</v>
      </c>
      <c r="J80" s="31"/>
      <c r="K80" s="61" t="s">
        <v>633</v>
      </c>
      <c r="L80" s="12">
        <v>16</v>
      </c>
      <c r="M80" s="12"/>
      <c r="N80" s="34"/>
      <c r="O80" s="53"/>
    </row>
    <row r="81" spans="1:15" ht="93" customHeight="1">
      <c r="A81" s="12">
        <v>57</v>
      </c>
      <c r="B81" s="31" t="s">
        <v>254</v>
      </c>
      <c r="C81" s="31" t="s">
        <v>345</v>
      </c>
      <c r="D81" s="31"/>
      <c r="E81" s="32">
        <v>9</v>
      </c>
      <c r="F81" s="32">
        <v>3</v>
      </c>
      <c r="G81" s="32">
        <v>12</v>
      </c>
      <c r="H81" s="32">
        <v>3</v>
      </c>
      <c r="I81" s="12" t="s">
        <v>48</v>
      </c>
      <c r="J81" s="31"/>
      <c r="K81" s="61" t="s">
        <v>346</v>
      </c>
      <c r="L81" s="12">
        <v>7</v>
      </c>
      <c r="M81" s="12"/>
      <c r="N81" s="34"/>
      <c r="O81" s="53"/>
    </row>
    <row r="82" spans="1:15" ht="409.2" customHeight="1">
      <c r="A82" s="12">
        <v>58</v>
      </c>
      <c r="B82" s="31" t="s">
        <v>296</v>
      </c>
      <c r="C82" s="31" t="s">
        <v>347</v>
      </c>
      <c r="D82" s="31" t="s">
        <v>178</v>
      </c>
      <c r="E82" s="32">
        <v>10</v>
      </c>
      <c r="F82" s="32">
        <v>3</v>
      </c>
      <c r="G82" s="32"/>
      <c r="H82" s="32"/>
      <c r="I82" s="12" t="s">
        <v>48</v>
      </c>
      <c r="J82" s="31" t="s">
        <v>348</v>
      </c>
      <c r="K82" s="61" t="s">
        <v>817</v>
      </c>
      <c r="L82" s="12">
        <v>39</v>
      </c>
      <c r="M82" s="12">
        <v>2</v>
      </c>
      <c r="N82" s="34"/>
      <c r="O82" s="53"/>
    </row>
    <row r="83" spans="1:15" ht="43.2" customHeight="1">
      <c r="A83" s="12">
        <v>59</v>
      </c>
      <c r="B83" s="24" t="s">
        <v>254</v>
      </c>
      <c r="C83" s="24" t="s">
        <v>351</v>
      </c>
      <c r="D83" s="24" t="s">
        <v>352</v>
      </c>
      <c r="E83" s="25">
        <v>11</v>
      </c>
      <c r="F83" s="25">
        <v>3</v>
      </c>
      <c r="G83" s="25">
        <v>13</v>
      </c>
      <c r="H83" s="25">
        <v>3</v>
      </c>
      <c r="I83" s="26" t="s">
        <v>48</v>
      </c>
      <c r="J83" s="24"/>
      <c r="K83" s="62" t="s">
        <v>353</v>
      </c>
      <c r="L83" s="26">
        <v>1</v>
      </c>
      <c r="M83" s="26"/>
      <c r="N83" s="22"/>
      <c r="O83" s="53" t="s">
        <v>619</v>
      </c>
    </row>
    <row r="84" spans="1:15" ht="145.19999999999999" customHeight="1">
      <c r="A84" s="12">
        <v>60</v>
      </c>
      <c r="B84" s="31" t="s">
        <v>303</v>
      </c>
      <c r="C84" s="31" t="s">
        <v>354</v>
      </c>
      <c r="D84" s="31" t="s">
        <v>41</v>
      </c>
      <c r="E84" s="32">
        <v>11</v>
      </c>
      <c r="F84" s="32">
        <v>3</v>
      </c>
      <c r="G84" s="32">
        <v>13</v>
      </c>
      <c r="H84" s="32">
        <v>3</v>
      </c>
      <c r="I84" s="12" t="s">
        <v>48</v>
      </c>
      <c r="J84" s="31" t="s">
        <v>714</v>
      </c>
      <c r="K84" s="61" t="s">
        <v>713</v>
      </c>
      <c r="L84" s="12">
        <v>11</v>
      </c>
      <c r="M84" s="12">
        <v>3</v>
      </c>
      <c r="N84" s="34"/>
      <c r="O84" s="53"/>
    </row>
    <row r="85" spans="1:15" ht="226.8" customHeight="1">
      <c r="A85" s="12">
        <v>61</v>
      </c>
      <c r="B85" s="31" t="s">
        <v>291</v>
      </c>
      <c r="C85" s="31" t="s">
        <v>687</v>
      </c>
      <c r="D85" s="31" t="s">
        <v>41</v>
      </c>
      <c r="E85" s="32">
        <v>12</v>
      </c>
      <c r="F85" s="32">
        <v>3</v>
      </c>
      <c r="G85" s="32"/>
      <c r="H85" s="32"/>
      <c r="I85" s="12" t="s">
        <v>48</v>
      </c>
      <c r="J85" s="31" t="s">
        <v>356</v>
      </c>
      <c r="K85" s="61" t="s">
        <v>357</v>
      </c>
      <c r="L85" s="12">
        <v>17</v>
      </c>
      <c r="M85" s="12">
        <v>11</v>
      </c>
      <c r="N85" s="34"/>
      <c r="O85" s="54"/>
    </row>
    <row r="86" spans="1:15" ht="69.599999999999994" customHeight="1">
      <c r="A86" s="12">
        <v>62</v>
      </c>
      <c r="B86" s="31" t="s">
        <v>291</v>
      </c>
      <c r="C86" s="31" t="s">
        <v>358</v>
      </c>
      <c r="D86" s="31" t="s">
        <v>41</v>
      </c>
      <c r="E86" s="32">
        <v>12</v>
      </c>
      <c r="F86" s="32">
        <v>3</v>
      </c>
      <c r="G86" s="32"/>
      <c r="H86" s="32"/>
      <c r="I86" s="12" t="s">
        <v>48</v>
      </c>
      <c r="J86" s="31" t="s">
        <v>359</v>
      </c>
      <c r="K86" s="61" t="s">
        <v>360</v>
      </c>
      <c r="L86" s="12">
        <v>5</v>
      </c>
      <c r="M86" s="12">
        <v>3</v>
      </c>
      <c r="N86" s="34"/>
      <c r="O86" s="54"/>
    </row>
    <row r="87" spans="1:15" ht="135" customHeight="1">
      <c r="A87" s="12">
        <v>63</v>
      </c>
      <c r="B87" s="31" t="s">
        <v>296</v>
      </c>
      <c r="C87" s="31" t="s">
        <v>364</v>
      </c>
      <c r="D87" s="31" t="s">
        <v>164</v>
      </c>
      <c r="E87" s="32">
        <v>13</v>
      </c>
      <c r="F87" s="32">
        <v>3</v>
      </c>
      <c r="G87" s="32"/>
      <c r="H87" s="32"/>
      <c r="I87" s="12" t="s">
        <v>48</v>
      </c>
      <c r="J87" s="31" t="s">
        <v>365</v>
      </c>
      <c r="K87" s="61" t="s">
        <v>366</v>
      </c>
      <c r="L87" s="12">
        <v>13</v>
      </c>
      <c r="M87" s="12">
        <v>3</v>
      </c>
      <c r="N87" s="34"/>
      <c r="O87" s="53"/>
    </row>
    <row r="88" spans="1:15" ht="43.2">
      <c r="A88" s="12">
        <v>64</v>
      </c>
      <c r="B88" s="31" t="s">
        <v>296</v>
      </c>
      <c r="C88" s="31" t="s">
        <v>367</v>
      </c>
      <c r="D88" s="31" t="s">
        <v>164</v>
      </c>
      <c r="E88" s="32">
        <v>13</v>
      </c>
      <c r="F88" s="32">
        <v>3</v>
      </c>
      <c r="G88" s="32"/>
      <c r="H88" s="32"/>
      <c r="I88" s="12" t="s">
        <v>48</v>
      </c>
      <c r="J88" s="31"/>
      <c r="K88" s="61" t="s">
        <v>368</v>
      </c>
      <c r="L88" s="12"/>
      <c r="M88" s="12"/>
      <c r="N88" s="34"/>
      <c r="O88" s="53" t="s">
        <v>546</v>
      </c>
    </row>
    <row r="89" spans="1:15" ht="55.8" customHeight="1">
      <c r="A89" s="12">
        <v>65</v>
      </c>
      <c r="B89" s="24" t="s">
        <v>296</v>
      </c>
      <c r="C89" s="24" t="s">
        <v>371</v>
      </c>
      <c r="D89" s="24" t="s">
        <v>164</v>
      </c>
      <c r="E89" s="25">
        <v>16</v>
      </c>
      <c r="F89" s="25">
        <v>3</v>
      </c>
      <c r="G89" s="25">
        <v>20</v>
      </c>
      <c r="H89" s="25">
        <v>3</v>
      </c>
      <c r="I89" s="26" t="s">
        <v>48</v>
      </c>
      <c r="J89" s="24"/>
      <c r="K89" s="62" t="s">
        <v>372</v>
      </c>
      <c r="L89" s="26">
        <v>4</v>
      </c>
      <c r="M89" s="26"/>
      <c r="N89" s="22"/>
      <c r="O89" s="53" t="s">
        <v>619</v>
      </c>
    </row>
    <row r="90" spans="1:15" ht="186.6" customHeight="1">
      <c r="A90" s="12">
        <v>66</v>
      </c>
      <c r="B90" s="24" t="s">
        <v>291</v>
      </c>
      <c r="C90" s="24" t="s">
        <v>688</v>
      </c>
      <c r="D90" s="24" t="s">
        <v>41</v>
      </c>
      <c r="E90" s="25">
        <v>19</v>
      </c>
      <c r="F90" s="25">
        <v>3</v>
      </c>
      <c r="G90" s="25"/>
      <c r="H90" s="25"/>
      <c r="I90" s="26" t="s">
        <v>48</v>
      </c>
      <c r="J90" s="24" t="s">
        <v>689</v>
      </c>
      <c r="K90" s="62" t="s">
        <v>380</v>
      </c>
      <c r="L90" s="26">
        <v>12</v>
      </c>
      <c r="M90" s="26">
        <v>5</v>
      </c>
      <c r="N90" s="22"/>
      <c r="O90" s="53" t="s">
        <v>619</v>
      </c>
    </row>
    <row r="91" spans="1:15" ht="28.8" customHeight="1">
      <c r="A91" s="12">
        <v>67</v>
      </c>
      <c r="B91" s="9" t="s">
        <v>673</v>
      </c>
      <c r="C91" s="9" t="s">
        <v>385</v>
      </c>
      <c r="D91" s="9" t="s">
        <v>41</v>
      </c>
      <c r="E91" s="10">
        <v>22</v>
      </c>
      <c r="F91" s="10">
        <v>3</v>
      </c>
      <c r="G91" s="10"/>
      <c r="H91" s="10"/>
      <c r="I91" s="4" t="s">
        <v>48</v>
      </c>
      <c r="J91" s="9"/>
      <c r="K91" s="73" t="s">
        <v>386</v>
      </c>
      <c r="L91" s="4"/>
      <c r="M91" s="4"/>
      <c r="N91" s="6"/>
      <c r="O91" s="53"/>
    </row>
    <row r="92" spans="1:15" ht="160.19999999999999" customHeight="1">
      <c r="A92" s="12">
        <v>68</v>
      </c>
      <c r="B92" s="31" t="s">
        <v>296</v>
      </c>
      <c r="C92" s="31" t="s">
        <v>389</v>
      </c>
      <c r="D92" s="31" t="s">
        <v>41</v>
      </c>
      <c r="E92" s="32">
        <v>25</v>
      </c>
      <c r="F92" s="32">
        <v>3</v>
      </c>
      <c r="G92" s="32"/>
      <c r="H92" s="32"/>
      <c r="I92" s="12" t="s">
        <v>48</v>
      </c>
      <c r="J92" s="31" t="s">
        <v>197</v>
      </c>
      <c r="K92" s="61" t="s">
        <v>390</v>
      </c>
      <c r="L92" s="12">
        <v>12</v>
      </c>
      <c r="M92" s="12">
        <v>2</v>
      </c>
      <c r="N92" s="34"/>
      <c r="O92" s="53"/>
    </row>
    <row r="93" spans="1:15" ht="52.8">
      <c r="A93" s="12">
        <v>69</v>
      </c>
      <c r="B93" s="24" t="s">
        <v>707</v>
      </c>
      <c r="C93" s="24" t="s">
        <v>393</v>
      </c>
      <c r="D93" s="24" t="s">
        <v>41</v>
      </c>
      <c r="E93" s="25">
        <v>26</v>
      </c>
      <c r="F93" s="25">
        <v>3</v>
      </c>
      <c r="G93" s="25"/>
      <c r="H93" s="25"/>
      <c r="I93" s="26" t="s">
        <v>48</v>
      </c>
      <c r="J93" s="24"/>
      <c r="K93" s="62" t="s">
        <v>394</v>
      </c>
      <c r="L93" s="26">
        <v>4</v>
      </c>
      <c r="M93" s="26"/>
      <c r="N93" s="22"/>
      <c r="O93" s="53"/>
    </row>
    <row r="94" spans="1:15" ht="333" customHeight="1">
      <c r="A94" s="12">
        <v>70</v>
      </c>
      <c r="B94" s="31" t="s">
        <v>135</v>
      </c>
      <c r="C94" s="31" t="s">
        <v>395</v>
      </c>
      <c r="D94" s="31" t="s">
        <v>14</v>
      </c>
      <c r="E94" s="32">
        <v>26</v>
      </c>
      <c r="F94" s="32">
        <v>3</v>
      </c>
      <c r="G94" s="32"/>
      <c r="H94" s="32"/>
      <c r="I94" s="12" t="s">
        <v>48</v>
      </c>
      <c r="J94" s="31" t="s">
        <v>396</v>
      </c>
      <c r="K94" s="61" t="s">
        <v>708</v>
      </c>
      <c r="L94" s="12">
        <v>23</v>
      </c>
      <c r="M94" s="12">
        <v>7</v>
      </c>
      <c r="N94" s="34">
        <v>137</v>
      </c>
      <c r="O94" s="53"/>
    </row>
    <row r="95" spans="1:15" ht="67.2" customHeight="1">
      <c r="A95" s="12">
        <v>71</v>
      </c>
      <c r="B95" s="31" t="s">
        <v>630</v>
      </c>
      <c r="C95" s="31" t="s">
        <v>400</v>
      </c>
      <c r="D95" s="31" t="s">
        <v>14</v>
      </c>
      <c r="E95" s="32">
        <v>27</v>
      </c>
      <c r="F95" s="32">
        <v>3</v>
      </c>
      <c r="G95" s="32"/>
      <c r="H95" s="32"/>
      <c r="I95" s="12" t="s">
        <v>48</v>
      </c>
      <c r="J95" s="31"/>
      <c r="K95" s="61" t="s">
        <v>560</v>
      </c>
      <c r="L95" s="12"/>
      <c r="M95" s="12"/>
      <c r="N95" s="34"/>
      <c r="O95" s="53"/>
    </row>
    <row r="96" spans="1:15" ht="55.2" customHeight="1">
      <c r="A96" s="12">
        <v>72</v>
      </c>
      <c r="B96" s="31" t="s">
        <v>60</v>
      </c>
      <c r="C96" s="31" t="s">
        <v>401</v>
      </c>
      <c r="D96" s="31" t="s">
        <v>41</v>
      </c>
      <c r="E96" s="32">
        <v>28</v>
      </c>
      <c r="F96" s="32">
        <v>3</v>
      </c>
      <c r="G96" s="32"/>
      <c r="H96" s="32"/>
      <c r="I96" s="12" t="s">
        <v>48</v>
      </c>
      <c r="J96" s="31" t="s">
        <v>402</v>
      </c>
      <c r="K96" s="61"/>
      <c r="L96" s="12">
        <v>1</v>
      </c>
      <c r="M96" s="12">
        <v>8</v>
      </c>
      <c r="N96" s="34"/>
      <c r="O96" s="53"/>
    </row>
    <row r="97" spans="1:15" ht="162" customHeight="1">
      <c r="A97" s="12">
        <v>73</v>
      </c>
      <c r="B97" s="31" t="s">
        <v>656</v>
      </c>
      <c r="C97" s="31" t="s">
        <v>406</v>
      </c>
      <c r="D97" s="31" t="s">
        <v>178</v>
      </c>
      <c r="E97" s="32">
        <v>30</v>
      </c>
      <c r="F97" s="32">
        <v>3</v>
      </c>
      <c r="G97" s="32"/>
      <c r="H97" s="32"/>
      <c r="I97" s="12" t="s">
        <v>48</v>
      </c>
      <c r="J97" s="31"/>
      <c r="K97" s="61" t="s">
        <v>634</v>
      </c>
      <c r="L97" s="12">
        <v>11</v>
      </c>
      <c r="M97" s="12"/>
      <c r="N97" s="34"/>
      <c r="O97" s="53"/>
    </row>
    <row r="98" spans="1:15" ht="52.8">
      <c r="A98" s="12">
        <v>74</v>
      </c>
      <c r="B98" s="9" t="s">
        <v>303</v>
      </c>
      <c r="C98" s="9" t="s">
        <v>410</v>
      </c>
      <c r="D98" s="9" t="s">
        <v>41</v>
      </c>
      <c r="E98" s="10">
        <v>1</v>
      </c>
      <c r="F98" s="10">
        <v>4</v>
      </c>
      <c r="G98" s="10">
        <v>3</v>
      </c>
      <c r="H98" s="10">
        <v>4</v>
      </c>
      <c r="I98" s="4" t="s">
        <v>48</v>
      </c>
      <c r="J98" s="9"/>
      <c r="K98" s="73" t="s">
        <v>411</v>
      </c>
      <c r="L98" s="4">
        <v>4</v>
      </c>
      <c r="M98" s="4"/>
      <c r="N98" s="6"/>
      <c r="O98" s="53" t="s">
        <v>619</v>
      </c>
    </row>
    <row r="99" spans="1:15" ht="121.8" customHeight="1">
      <c r="A99" s="12">
        <v>75</v>
      </c>
      <c r="B99" s="31" t="s">
        <v>60</v>
      </c>
      <c r="C99" s="31" t="s">
        <v>420</v>
      </c>
      <c r="D99" s="31" t="s">
        <v>41</v>
      </c>
      <c r="E99" s="32">
        <v>4</v>
      </c>
      <c r="F99" s="32">
        <v>4</v>
      </c>
      <c r="G99" s="32">
        <v>6</v>
      </c>
      <c r="H99" s="32">
        <v>4</v>
      </c>
      <c r="I99" s="12" t="s">
        <v>48</v>
      </c>
      <c r="J99" s="31" t="s">
        <v>664</v>
      </c>
      <c r="K99" s="61" t="s">
        <v>421</v>
      </c>
      <c r="L99" s="12">
        <v>9</v>
      </c>
      <c r="M99" s="12"/>
      <c r="N99" s="34"/>
      <c r="O99" s="53"/>
    </row>
    <row r="100" spans="1:15" ht="149.4" customHeight="1">
      <c r="A100" s="12">
        <v>76</v>
      </c>
      <c r="B100" s="31" t="s">
        <v>27</v>
      </c>
      <c r="C100" s="31" t="s">
        <v>422</v>
      </c>
      <c r="D100" s="31" t="s">
        <v>41</v>
      </c>
      <c r="E100" s="32">
        <v>5</v>
      </c>
      <c r="F100" s="32">
        <v>4</v>
      </c>
      <c r="G100" s="32">
        <v>8</v>
      </c>
      <c r="H100" s="32">
        <v>4</v>
      </c>
      <c r="I100" s="12" t="s">
        <v>48</v>
      </c>
      <c r="J100" s="31" t="s">
        <v>179</v>
      </c>
      <c r="K100" s="61" t="s">
        <v>423</v>
      </c>
      <c r="L100" s="12">
        <v>11</v>
      </c>
      <c r="M100" s="12"/>
      <c r="N100" s="34"/>
      <c r="O100" s="53"/>
    </row>
    <row r="101" spans="1:15" ht="69" customHeight="1">
      <c r="A101" s="12">
        <v>77</v>
      </c>
      <c r="B101" s="31" t="s">
        <v>254</v>
      </c>
      <c r="C101" s="31" t="s">
        <v>424</v>
      </c>
      <c r="D101" s="31" t="s">
        <v>41</v>
      </c>
      <c r="E101" s="32">
        <v>6</v>
      </c>
      <c r="F101" s="32">
        <v>4</v>
      </c>
      <c r="G101" s="32">
        <v>10</v>
      </c>
      <c r="H101" s="32">
        <v>4</v>
      </c>
      <c r="I101" s="12" t="s">
        <v>48</v>
      </c>
      <c r="J101" s="31"/>
      <c r="K101" s="61" t="s">
        <v>425</v>
      </c>
      <c r="L101" s="12">
        <v>5</v>
      </c>
      <c r="M101" s="12"/>
      <c r="N101" s="34"/>
      <c r="O101" s="53"/>
    </row>
    <row r="102" spans="1:15" ht="133.80000000000001" customHeight="1">
      <c r="A102" s="12">
        <v>78</v>
      </c>
      <c r="B102" s="31" t="s">
        <v>723</v>
      </c>
      <c r="C102" s="31" t="s">
        <v>435</v>
      </c>
      <c r="D102" s="31" t="s">
        <v>432</v>
      </c>
      <c r="E102" s="32">
        <v>10</v>
      </c>
      <c r="F102" s="32">
        <v>4</v>
      </c>
      <c r="G102" s="32"/>
      <c r="H102" s="32"/>
      <c r="I102" s="12" t="s">
        <v>48</v>
      </c>
      <c r="J102" s="31" t="s">
        <v>308</v>
      </c>
      <c r="K102" s="61" t="s">
        <v>734</v>
      </c>
      <c r="L102" s="12">
        <v>8</v>
      </c>
      <c r="M102" s="12">
        <v>1</v>
      </c>
      <c r="N102" s="34"/>
      <c r="O102" s="53"/>
    </row>
    <row r="103" spans="1:15" ht="358.2" customHeight="1">
      <c r="A103" s="12">
        <v>79</v>
      </c>
      <c r="B103" s="31" t="s">
        <v>70</v>
      </c>
      <c r="C103" s="31" t="s">
        <v>433</v>
      </c>
      <c r="D103" s="31" t="s">
        <v>352</v>
      </c>
      <c r="E103" s="32">
        <v>10</v>
      </c>
      <c r="F103" s="32">
        <v>4</v>
      </c>
      <c r="G103" s="32"/>
      <c r="H103" s="32"/>
      <c r="I103" s="12" t="s">
        <v>48</v>
      </c>
      <c r="J103" s="31" t="s">
        <v>434</v>
      </c>
      <c r="K103" s="61" t="s">
        <v>704</v>
      </c>
      <c r="L103" s="12">
        <v>26</v>
      </c>
      <c r="M103" s="12">
        <v>19</v>
      </c>
      <c r="N103" s="34"/>
      <c r="O103" s="53"/>
    </row>
    <row r="104" spans="1:15" ht="40.799999999999997" customHeight="1">
      <c r="A104" s="12">
        <v>80</v>
      </c>
      <c r="B104" s="31" t="s">
        <v>254</v>
      </c>
      <c r="C104" s="31" t="s">
        <v>439</v>
      </c>
      <c r="D104" s="31" t="s">
        <v>164</v>
      </c>
      <c r="E104" s="32">
        <v>14</v>
      </c>
      <c r="F104" s="32">
        <v>4</v>
      </c>
      <c r="G104" s="32">
        <v>16</v>
      </c>
      <c r="H104" s="32">
        <v>4</v>
      </c>
      <c r="I104" s="12" t="s">
        <v>48</v>
      </c>
      <c r="J104" s="31"/>
      <c r="K104" s="61" t="s">
        <v>353</v>
      </c>
      <c r="L104" s="12">
        <v>1</v>
      </c>
      <c r="M104" s="12"/>
      <c r="N104" s="34"/>
      <c r="O104" s="53"/>
    </row>
    <row r="105" spans="1:15" ht="241.2" customHeight="1">
      <c r="A105" s="12">
        <v>81</v>
      </c>
      <c r="B105" s="31" t="s">
        <v>645</v>
      </c>
      <c r="C105" s="31" t="s">
        <v>298</v>
      </c>
      <c r="D105" s="31" t="s">
        <v>71</v>
      </c>
      <c r="E105" s="32">
        <v>16</v>
      </c>
      <c r="F105" s="32">
        <v>4</v>
      </c>
      <c r="G105" s="32"/>
      <c r="H105" s="32"/>
      <c r="I105" s="12" t="s">
        <v>48</v>
      </c>
      <c r="J105" s="31"/>
      <c r="K105" s="61" t="s">
        <v>635</v>
      </c>
      <c r="L105" s="12">
        <v>17</v>
      </c>
      <c r="M105" s="12"/>
      <c r="N105" s="34"/>
      <c r="O105" s="53"/>
    </row>
    <row r="106" spans="1:15" ht="27.6" customHeight="1">
      <c r="A106" s="12">
        <v>82</v>
      </c>
      <c r="B106" s="24" t="s">
        <v>296</v>
      </c>
      <c r="C106" s="24" t="s">
        <v>444</v>
      </c>
      <c r="D106" s="24" t="s">
        <v>445</v>
      </c>
      <c r="E106" s="25">
        <v>17</v>
      </c>
      <c r="F106" s="25">
        <v>4</v>
      </c>
      <c r="G106" s="25"/>
      <c r="H106" s="25"/>
      <c r="I106" s="26" t="s">
        <v>48</v>
      </c>
      <c r="J106" s="24"/>
      <c r="K106" s="62" t="s">
        <v>446</v>
      </c>
      <c r="L106" s="26">
        <v>1</v>
      </c>
      <c r="M106" s="26"/>
      <c r="N106" s="22"/>
      <c r="O106" s="53"/>
    </row>
    <row r="107" spans="1:15" ht="52.8">
      <c r="A107" s="12">
        <v>83</v>
      </c>
      <c r="B107" s="24" t="s">
        <v>12</v>
      </c>
      <c r="C107" s="24" t="s">
        <v>529</v>
      </c>
      <c r="D107" s="24"/>
      <c r="E107" s="25">
        <v>17</v>
      </c>
      <c r="F107" s="25">
        <v>4</v>
      </c>
      <c r="G107" s="25"/>
      <c r="H107" s="25"/>
      <c r="I107" s="26" t="s">
        <v>48</v>
      </c>
      <c r="J107" s="24"/>
      <c r="K107" s="62" t="s">
        <v>322</v>
      </c>
      <c r="L107" s="26"/>
      <c r="M107" s="26"/>
      <c r="N107" s="22"/>
      <c r="O107" s="53"/>
    </row>
    <row r="108" spans="1:15" ht="39.6">
      <c r="A108" s="12">
        <v>84</v>
      </c>
      <c r="B108" s="31" t="s">
        <v>27</v>
      </c>
      <c r="C108" s="31" t="s">
        <v>636</v>
      </c>
      <c r="D108" s="31" t="s">
        <v>311</v>
      </c>
      <c r="E108" s="32">
        <v>18</v>
      </c>
      <c r="F108" s="32">
        <v>4</v>
      </c>
      <c r="G108" s="32">
        <v>20</v>
      </c>
      <c r="H108" s="32">
        <v>4</v>
      </c>
      <c r="I108" s="12" t="s">
        <v>48</v>
      </c>
      <c r="J108" s="31"/>
      <c r="K108" s="61" t="s">
        <v>38</v>
      </c>
      <c r="L108" s="12">
        <v>12</v>
      </c>
      <c r="M108" s="12"/>
      <c r="N108" s="34">
        <v>86</v>
      </c>
      <c r="O108" s="53"/>
    </row>
    <row r="109" spans="1:15" ht="66">
      <c r="A109" s="12">
        <v>85</v>
      </c>
      <c r="B109" s="31" t="s">
        <v>645</v>
      </c>
      <c r="C109" s="31" t="s">
        <v>298</v>
      </c>
      <c r="D109" s="31" t="s">
        <v>241</v>
      </c>
      <c r="E109" s="32">
        <v>24</v>
      </c>
      <c r="F109" s="32">
        <v>4</v>
      </c>
      <c r="G109" s="32"/>
      <c r="H109" s="32"/>
      <c r="I109" s="12" t="s">
        <v>48</v>
      </c>
      <c r="J109" s="31"/>
      <c r="K109" s="61" t="s">
        <v>646</v>
      </c>
      <c r="L109" s="12">
        <v>17</v>
      </c>
      <c r="M109" s="12"/>
      <c r="N109" s="34"/>
      <c r="O109" s="53"/>
    </row>
    <row r="110" spans="1:15" ht="121.8" customHeight="1">
      <c r="A110" s="12">
        <v>86</v>
      </c>
      <c r="B110" s="31" t="s">
        <v>27</v>
      </c>
      <c r="C110" s="31" t="s">
        <v>637</v>
      </c>
      <c r="D110" s="31" t="s">
        <v>535</v>
      </c>
      <c r="E110" s="32">
        <v>25</v>
      </c>
      <c r="F110" s="32">
        <v>4</v>
      </c>
      <c r="G110" s="32">
        <v>28</v>
      </c>
      <c r="H110" s="32">
        <v>4</v>
      </c>
      <c r="I110" s="12" t="s">
        <v>48</v>
      </c>
      <c r="J110" s="31"/>
      <c r="K110" s="61" t="s">
        <v>638</v>
      </c>
      <c r="L110" s="12">
        <v>15</v>
      </c>
      <c r="M110" s="12"/>
      <c r="N110" s="34">
        <v>95</v>
      </c>
      <c r="O110" s="53"/>
    </row>
    <row r="111" spans="1:15" ht="107.4" customHeight="1">
      <c r="A111" s="12">
        <v>87</v>
      </c>
      <c r="B111" s="31" t="s">
        <v>27</v>
      </c>
      <c r="C111" s="31" t="s">
        <v>452</v>
      </c>
      <c r="D111" s="31" t="s">
        <v>14</v>
      </c>
      <c r="E111" s="32">
        <v>25</v>
      </c>
      <c r="F111" s="32">
        <v>4</v>
      </c>
      <c r="G111" s="32">
        <v>28</v>
      </c>
      <c r="H111" s="32">
        <v>4</v>
      </c>
      <c r="I111" s="12" t="s">
        <v>48</v>
      </c>
      <c r="J111" s="31"/>
      <c r="K111" s="61" t="s">
        <v>639</v>
      </c>
      <c r="L111" s="12">
        <v>12</v>
      </c>
      <c r="M111" s="12"/>
      <c r="N111" s="34">
        <v>100</v>
      </c>
      <c r="O111" s="53"/>
    </row>
    <row r="112" spans="1:15" ht="66">
      <c r="A112" s="12">
        <v>88</v>
      </c>
      <c r="B112" s="31" t="s">
        <v>630</v>
      </c>
      <c r="C112" s="31" t="s">
        <v>298</v>
      </c>
      <c r="D112" s="31" t="s">
        <v>647</v>
      </c>
      <c r="E112" s="32">
        <v>8</v>
      </c>
      <c r="F112" s="32">
        <v>5</v>
      </c>
      <c r="G112" s="32"/>
      <c r="H112" s="32"/>
      <c r="I112" s="12" t="s">
        <v>48</v>
      </c>
      <c r="J112" s="31"/>
      <c r="K112" s="61"/>
      <c r="L112" s="12">
        <v>17</v>
      </c>
      <c r="M112" s="12"/>
      <c r="N112" s="34"/>
      <c r="O112" s="53"/>
    </row>
    <row r="113" spans="1:18" ht="174.6" customHeight="1">
      <c r="A113" s="12">
        <v>89</v>
      </c>
      <c r="B113" s="20" t="s">
        <v>27</v>
      </c>
      <c r="C113" s="20" t="s">
        <v>479</v>
      </c>
      <c r="D113" s="20" t="s">
        <v>164</v>
      </c>
      <c r="E113" s="22">
        <v>10</v>
      </c>
      <c r="F113" s="22">
        <v>5</v>
      </c>
      <c r="G113" s="22">
        <v>13</v>
      </c>
      <c r="H113" s="22">
        <v>5</v>
      </c>
      <c r="I113" s="22" t="s">
        <v>48</v>
      </c>
      <c r="J113" s="20"/>
      <c r="K113" s="66" t="s">
        <v>480</v>
      </c>
      <c r="L113" s="22">
        <v>13</v>
      </c>
      <c r="M113" s="22"/>
      <c r="N113" s="22">
        <v>100</v>
      </c>
      <c r="O113" s="53"/>
    </row>
    <row r="114" spans="1:18" ht="28.2" customHeight="1">
      <c r="A114" s="12">
        <v>90</v>
      </c>
      <c r="B114" s="24" t="s">
        <v>27</v>
      </c>
      <c r="C114" s="24" t="s">
        <v>482</v>
      </c>
      <c r="D114" s="24" t="s">
        <v>41</v>
      </c>
      <c r="E114" s="25">
        <v>13</v>
      </c>
      <c r="F114" s="25">
        <v>5</v>
      </c>
      <c r="G114" s="25"/>
      <c r="H114" s="25"/>
      <c r="I114" s="26" t="s">
        <v>48</v>
      </c>
      <c r="J114" s="24"/>
      <c r="K114" s="62" t="s">
        <v>483</v>
      </c>
      <c r="L114" s="26">
        <v>2</v>
      </c>
      <c r="M114" s="26"/>
      <c r="N114" s="22"/>
      <c r="O114" s="53"/>
    </row>
    <row r="115" spans="1:18" ht="26.4">
      <c r="A115" s="12">
        <v>91</v>
      </c>
      <c r="B115" s="24" t="s">
        <v>27</v>
      </c>
      <c r="C115" s="24" t="s">
        <v>482</v>
      </c>
      <c r="D115" s="24" t="s">
        <v>41</v>
      </c>
      <c r="E115" s="25">
        <v>13</v>
      </c>
      <c r="F115" s="25">
        <v>5</v>
      </c>
      <c r="G115" s="25"/>
      <c r="H115" s="25"/>
      <c r="I115" s="26" t="s">
        <v>48</v>
      </c>
      <c r="J115" s="24"/>
      <c r="K115" s="62" t="s">
        <v>485</v>
      </c>
      <c r="L115" s="26">
        <v>2</v>
      </c>
      <c r="M115" s="26"/>
      <c r="N115" s="22"/>
      <c r="O115" s="53"/>
    </row>
    <row r="116" spans="1:18" ht="66">
      <c r="A116" s="12">
        <v>92</v>
      </c>
      <c r="B116" s="24" t="s">
        <v>726</v>
      </c>
      <c r="C116" s="24" t="s">
        <v>533</v>
      </c>
      <c r="D116" s="24" t="s">
        <v>41</v>
      </c>
      <c r="E116" s="25">
        <v>18</v>
      </c>
      <c r="F116" s="25">
        <v>5</v>
      </c>
      <c r="G116" s="25"/>
      <c r="H116" s="25"/>
      <c r="I116" s="26" t="s">
        <v>48</v>
      </c>
      <c r="J116" s="24"/>
      <c r="K116" s="62"/>
      <c r="L116" s="26"/>
      <c r="M116" s="26"/>
      <c r="N116" s="22"/>
      <c r="O116" s="53"/>
    </row>
    <row r="117" spans="1:18" ht="121.8" customHeight="1">
      <c r="A117" s="12">
        <v>93</v>
      </c>
      <c r="B117" s="24" t="s">
        <v>296</v>
      </c>
      <c r="C117" s="24" t="s">
        <v>496</v>
      </c>
      <c r="D117" s="24" t="s">
        <v>445</v>
      </c>
      <c r="E117" s="25">
        <v>22</v>
      </c>
      <c r="F117" s="25">
        <v>5</v>
      </c>
      <c r="G117" s="25"/>
      <c r="H117" s="25"/>
      <c r="I117" s="26" t="s">
        <v>48</v>
      </c>
      <c r="J117" s="24"/>
      <c r="K117" s="62" t="s">
        <v>497</v>
      </c>
      <c r="L117" s="26">
        <v>9</v>
      </c>
      <c r="M117" s="26"/>
      <c r="N117" s="22"/>
      <c r="O117" s="53" t="s">
        <v>619</v>
      </c>
    </row>
    <row r="118" spans="1:18" ht="69" customHeight="1">
      <c r="A118" s="12">
        <v>94</v>
      </c>
      <c r="B118" s="24" t="s">
        <v>296</v>
      </c>
      <c r="C118" s="24" t="s">
        <v>498</v>
      </c>
      <c r="D118" s="24" t="s">
        <v>41</v>
      </c>
      <c r="E118" s="25">
        <v>23</v>
      </c>
      <c r="F118" s="25">
        <v>5</v>
      </c>
      <c r="G118" s="25">
        <v>25</v>
      </c>
      <c r="H118" s="25">
        <v>5</v>
      </c>
      <c r="I118" s="26" t="s">
        <v>48</v>
      </c>
      <c r="J118" s="24" t="s">
        <v>499</v>
      </c>
      <c r="K118" s="62" t="s">
        <v>500</v>
      </c>
      <c r="L118" s="26">
        <v>16</v>
      </c>
      <c r="M118" s="26">
        <v>6</v>
      </c>
      <c r="N118" s="22"/>
      <c r="O118" s="53"/>
    </row>
    <row r="119" spans="1:18" ht="105.6">
      <c r="A119" s="12">
        <v>95</v>
      </c>
      <c r="B119" s="31" t="s">
        <v>735</v>
      </c>
      <c r="C119" s="31" t="s">
        <v>738</v>
      </c>
      <c r="D119" s="31" t="s">
        <v>737</v>
      </c>
      <c r="E119" s="32">
        <v>23</v>
      </c>
      <c r="F119" s="32">
        <v>5</v>
      </c>
      <c r="G119" s="32">
        <v>24</v>
      </c>
      <c r="H119" s="32">
        <v>5</v>
      </c>
      <c r="I119" s="12" t="s">
        <v>48</v>
      </c>
      <c r="J119" s="31"/>
      <c r="K119" s="61" t="s">
        <v>739</v>
      </c>
      <c r="L119" s="12">
        <v>3</v>
      </c>
      <c r="M119" s="12"/>
      <c r="N119" s="34"/>
      <c r="O119" s="53"/>
    </row>
    <row r="120" spans="1:18" ht="240" customHeight="1">
      <c r="A120" s="12">
        <v>96</v>
      </c>
      <c r="B120" s="24" t="s">
        <v>534</v>
      </c>
      <c r="C120" s="24" t="s">
        <v>501</v>
      </c>
      <c r="D120" s="24" t="s">
        <v>41</v>
      </c>
      <c r="E120" s="25">
        <v>26</v>
      </c>
      <c r="F120" s="25">
        <v>5</v>
      </c>
      <c r="G120" s="25">
        <v>28</v>
      </c>
      <c r="H120" s="25">
        <v>5</v>
      </c>
      <c r="I120" s="26" t="s">
        <v>48</v>
      </c>
      <c r="J120" s="24"/>
      <c r="K120" s="62" t="s">
        <v>502</v>
      </c>
      <c r="L120" s="26">
        <v>18</v>
      </c>
      <c r="M120" s="26"/>
      <c r="N120" s="22"/>
      <c r="O120" s="53" t="s">
        <v>619</v>
      </c>
    </row>
    <row r="121" spans="1:18" ht="226.8" customHeight="1">
      <c r="A121" s="12">
        <v>97</v>
      </c>
      <c r="B121" s="35" t="s">
        <v>27</v>
      </c>
      <c r="C121" s="35" t="s">
        <v>640</v>
      </c>
      <c r="D121" s="35" t="s">
        <v>641</v>
      </c>
      <c r="E121" s="34">
        <v>31</v>
      </c>
      <c r="F121" s="34">
        <v>5</v>
      </c>
      <c r="G121" s="34"/>
      <c r="H121" s="34"/>
      <c r="I121" s="34" t="s">
        <v>48</v>
      </c>
      <c r="J121" s="35" t="s">
        <v>658</v>
      </c>
      <c r="K121" s="64" t="s">
        <v>642</v>
      </c>
      <c r="L121" s="34">
        <v>17</v>
      </c>
      <c r="M121" s="34">
        <v>17</v>
      </c>
      <c r="N121" s="34"/>
      <c r="O121" s="53"/>
    </row>
    <row r="122" spans="1:18" ht="242.4" customHeight="1">
      <c r="A122" s="12">
        <v>98</v>
      </c>
      <c r="B122" s="35" t="s">
        <v>27</v>
      </c>
      <c r="C122" s="35" t="s">
        <v>298</v>
      </c>
      <c r="D122" s="31" t="s">
        <v>641</v>
      </c>
      <c r="E122" s="34">
        <v>31</v>
      </c>
      <c r="F122" s="34">
        <v>5</v>
      </c>
      <c r="G122" s="34"/>
      <c r="H122" s="34"/>
      <c r="I122" s="34" t="s">
        <v>48</v>
      </c>
      <c r="J122" s="35" t="s">
        <v>659</v>
      </c>
      <c r="K122" s="64" t="s">
        <v>643</v>
      </c>
      <c r="L122" s="34"/>
      <c r="M122" s="34"/>
      <c r="N122" s="34"/>
      <c r="O122" s="53"/>
      <c r="P122" s="80">
        <f>SUM(L25:L122)</f>
        <v>1307</v>
      </c>
      <c r="Q122" s="80">
        <f t="shared" ref="Q122:R122" si="3">SUM(M25:M122)</f>
        <v>263</v>
      </c>
      <c r="R122" s="80">
        <f t="shared" si="3"/>
        <v>1044</v>
      </c>
    </row>
    <row r="123" spans="1:18" s="40" customFormat="1" ht="159.6" customHeight="1">
      <c r="A123" s="12">
        <v>1</v>
      </c>
      <c r="B123" s="31" t="s">
        <v>17</v>
      </c>
      <c r="C123" s="31" t="s">
        <v>32</v>
      </c>
      <c r="D123" s="31" t="s">
        <v>555</v>
      </c>
      <c r="E123" s="32">
        <v>19</v>
      </c>
      <c r="F123" s="32">
        <v>9</v>
      </c>
      <c r="G123" s="32"/>
      <c r="H123" s="32"/>
      <c r="I123" s="12" t="s">
        <v>34</v>
      </c>
      <c r="J123" s="31" t="s">
        <v>554</v>
      </c>
      <c r="K123" s="61" t="s">
        <v>556</v>
      </c>
      <c r="L123" s="12">
        <v>12</v>
      </c>
      <c r="M123" s="12">
        <v>3</v>
      </c>
      <c r="N123" s="34"/>
      <c r="O123" s="51"/>
      <c r="P123" s="78"/>
      <c r="Q123" s="79"/>
    </row>
    <row r="124" spans="1:18" s="40" customFormat="1" ht="106.2" customHeight="1">
      <c r="A124" s="12">
        <v>2</v>
      </c>
      <c r="B124" s="13" t="s">
        <v>60</v>
      </c>
      <c r="C124" s="13" t="s">
        <v>594</v>
      </c>
      <c r="D124" s="13" t="s">
        <v>33</v>
      </c>
      <c r="E124" s="14">
        <v>25</v>
      </c>
      <c r="F124" s="14">
        <v>9</v>
      </c>
      <c r="G124" s="14">
        <v>27</v>
      </c>
      <c r="H124" s="14">
        <v>9</v>
      </c>
      <c r="I124" s="15" t="s">
        <v>34</v>
      </c>
      <c r="J124" s="13"/>
      <c r="K124" s="63" t="s">
        <v>510</v>
      </c>
      <c r="L124" s="15">
        <v>8</v>
      </c>
      <c r="M124" s="15"/>
      <c r="N124" s="18"/>
      <c r="O124" s="51"/>
      <c r="P124" s="78"/>
      <c r="Q124" s="79"/>
    </row>
    <row r="125" spans="1:18" s="40" customFormat="1" ht="214.2" customHeight="1">
      <c r="A125" s="12">
        <v>3</v>
      </c>
      <c r="B125" s="31" t="s">
        <v>60</v>
      </c>
      <c r="C125" s="31" t="s">
        <v>61</v>
      </c>
      <c r="D125" s="31" t="s">
        <v>33</v>
      </c>
      <c r="E125" s="32">
        <v>25</v>
      </c>
      <c r="F125" s="32">
        <v>9</v>
      </c>
      <c r="G125" s="32">
        <v>27</v>
      </c>
      <c r="H125" s="32">
        <v>9</v>
      </c>
      <c r="I125" s="12" t="s">
        <v>34</v>
      </c>
      <c r="J125" s="31" t="s">
        <v>542</v>
      </c>
      <c r="K125" s="61" t="s">
        <v>543</v>
      </c>
      <c r="L125" s="12">
        <v>16</v>
      </c>
      <c r="M125" s="12">
        <v>16</v>
      </c>
      <c r="N125" s="34"/>
      <c r="O125" s="51"/>
      <c r="P125" s="78"/>
      <c r="Q125" s="79"/>
    </row>
    <row r="126" spans="1:18" s="40" customFormat="1" ht="241.8" customHeight="1">
      <c r="A126" s="12">
        <v>4</v>
      </c>
      <c r="B126" s="31" t="s">
        <v>62</v>
      </c>
      <c r="C126" s="31" t="s">
        <v>63</v>
      </c>
      <c r="D126" s="31" t="s">
        <v>33</v>
      </c>
      <c r="E126" s="32">
        <v>27</v>
      </c>
      <c r="F126" s="32">
        <v>9</v>
      </c>
      <c r="G126" s="32"/>
      <c r="H126" s="32"/>
      <c r="I126" s="12" t="s">
        <v>34</v>
      </c>
      <c r="J126" s="31" t="s">
        <v>64</v>
      </c>
      <c r="K126" s="61" t="s">
        <v>794</v>
      </c>
      <c r="L126" s="12">
        <v>15</v>
      </c>
      <c r="M126" s="12">
        <v>8</v>
      </c>
      <c r="N126" s="34"/>
      <c r="O126" s="51"/>
      <c r="P126" s="78"/>
      <c r="Q126" s="79"/>
    </row>
    <row r="127" spans="1:18" s="43" customFormat="1" ht="199.2" customHeight="1">
      <c r="A127" s="12">
        <v>5</v>
      </c>
      <c r="B127" s="31" t="s">
        <v>70</v>
      </c>
      <c r="C127" s="31" t="s">
        <v>568</v>
      </c>
      <c r="D127" s="31" t="s">
        <v>71</v>
      </c>
      <c r="E127" s="32">
        <v>27</v>
      </c>
      <c r="F127" s="32">
        <v>9</v>
      </c>
      <c r="G127" s="32"/>
      <c r="H127" s="32"/>
      <c r="I127" s="12" t="s">
        <v>34</v>
      </c>
      <c r="J127" s="31" t="s">
        <v>72</v>
      </c>
      <c r="K127" s="64" t="s">
        <v>73</v>
      </c>
      <c r="L127" s="12">
        <v>15</v>
      </c>
      <c r="M127" s="12">
        <v>7</v>
      </c>
      <c r="N127" s="34"/>
      <c r="O127" s="51"/>
      <c r="P127" s="78"/>
      <c r="Q127" s="79"/>
    </row>
    <row r="128" spans="1:18" s="43" customFormat="1" ht="133.19999999999999" customHeight="1">
      <c r="A128" s="12">
        <v>6</v>
      </c>
      <c r="B128" s="31" t="s">
        <v>70</v>
      </c>
      <c r="C128" s="31" t="s">
        <v>91</v>
      </c>
      <c r="D128" s="31" t="s">
        <v>41</v>
      </c>
      <c r="E128" s="32">
        <v>2</v>
      </c>
      <c r="F128" s="32">
        <v>10</v>
      </c>
      <c r="G128" s="32"/>
      <c r="H128" s="32"/>
      <c r="I128" s="12" t="s">
        <v>34</v>
      </c>
      <c r="J128" s="31" t="s">
        <v>92</v>
      </c>
      <c r="K128" s="61" t="s">
        <v>93</v>
      </c>
      <c r="L128" s="12">
        <v>7</v>
      </c>
      <c r="M128" s="12">
        <v>3</v>
      </c>
      <c r="N128" s="34"/>
      <c r="O128" s="51"/>
      <c r="P128" s="78"/>
      <c r="Q128" s="79"/>
    </row>
    <row r="129" spans="1:17" s="43" customFormat="1" ht="160.80000000000001" customHeight="1">
      <c r="A129" s="12">
        <v>7</v>
      </c>
      <c r="B129" s="31" t="s">
        <v>27</v>
      </c>
      <c r="C129" s="31" t="s">
        <v>112</v>
      </c>
      <c r="D129" s="31" t="s">
        <v>14</v>
      </c>
      <c r="E129" s="32">
        <v>11</v>
      </c>
      <c r="F129" s="32">
        <v>10</v>
      </c>
      <c r="G129" s="32"/>
      <c r="H129" s="32"/>
      <c r="I129" s="12" t="s">
        <v>34</v>
      </c>
      <c r="J129" s="31" t="s">
        <v>542</v>
      </c>
      <c r="K129" s="61" t="s">
        <v>113</v>
      </c>
      <c r="L129" s="12">
        <v>12</v>
      </c>
      <c r="M129" s="12">
        <v>12</v>
      </c>
      <c r="N129" s="34"/>
      <c r="O129" s="51"/>
      <c r="P129" s="78"/>
      <c r="Q129" s="79"/>
    </row>
    <row r="130" spans="1:17" s="43" customFormat="1" ht="147" customHeight="1">
      <c r="A130" s="12">
        <v>8</v>
      </c>
      <c r="B130" s="31" t="s">
        <v>27</v>
      </c>
      <c r="C130" s="31" t="s">
        <v>112</v>
      </c>
      <c r="D130" s="31" t="s">
        <v>14</v>
      </c>
      <c r="E130" s="32">
        <v>11</v>
      </c>
      <c r="F130" s="32">
        <v>10</v>
      </c>
      <c r="G130" s="32"/>
      <c r="H130" s="32"/>
      <c r="I130" s="12" t="s">
        <v>34</v>
      </c>
      <c r="J130" s="31"/>
      <c r="K130" s="61" t="s">
        <v>549</v>
      </c>
      <c r="L130" s="12">
        <v>11</v>
      </c>
      <c r="M130" s="12"/>
      <c r="N130" s="34"/>
      <c r="O130" s="51"/>
      <c r="P130" s="78"/>
      <c r="Q130" s="79"/>
    </row>
    <row r="131" spans="1:17" s="44" customFormat="1" ht="147.6" customHeight="1">
      <c r="A131" s="12">
        <v>9</v>
      </c>
      <c r="B131" s="31" t="s">
        <v>70</v>
      </c>
      <c r="C131" s="31" t="s">
        <v>569</v>
      </c>
      <c r="D131" s="31" t="s">
        <v>33</v>
      </c>
      <c r="E131" s="32">
        <v>11</v>
      </c>
      <c r="F131" s="32">
        <v>10</v>
      </c>
      <c r="G131" s="32"/>
      <c r="H131" s="32"/>
      <c r="I131" s="12" t="s">
        <v>34</v>
      </c>
      <c r="J131" s="31" t="s">
        <v>570</v>
      </c>
      <c r="K131" s="61" t="s">
        <v>571</v>
      </c>
      <c r="L131" s="12">
        <v>11</v>
      </c>
      <c r="M131" s="12">
        <v>11</v>
      </c>
      <c r="N131" s="34"/>
      <c r="O131" s="51"/>
      <c r="P131" s="78"/>
      <c r="Q131" s="79"/>
    </row>
    <row r="132" spans="1:17" s="43" customFormat="1" ht="174" customHeight="1">
      <c r="A132" s="12">
        <v>10</v>
      </c>
      <c r="B132" s="31" t="s">
        <v>135</v>
      </c>
      <c r="C132" s="31" t="s">
        <v>136</v>
      </c>
      <c r="D132" s="31" t="s">
        <v>41</v>
      </c>
      <c r="E132" s="32">
        <v>25</v>
      </c>
      <c r="F132" s="32">
        <v>10</v>
      </c>
      <c r="G132" s="32"/>
      <c r="H132" s="32"/>
      <c r="I132" s="12" t="s">
        <v>34</v>
      </c>
      <c r="J132" s="31" t="s">
        <v>137</v>
      </c>
      <c r="K132" s="61" t="s">
        <v>742</v>
      </c>
      <c r="L132" s="12">
        <v>13</v>
      </c>
      <c r="M132" s="12">
        <v>5</v>
      </c>
      <c r="N132" s="34">
        <v>229</v>
      </c>
      <c r="O132" s="51"/>
      <c r="P132" s="78"/>
      <c r="Q132" s="79"/>
    </row>
    <row r="133" spans="1:17" s="44" customFormat="1" ht="40.200000000000003" customHeight="1">
      <c r="A133" s="12">
        <v>11</v>
      </c>
      <c r="B133" s="24" t="s">
        <v>60</v>
      </c>
      <c r="C133" s="24" t="s">
        <v>143</v>
      </c>
      <c r="D133" s="60" t="s">
        <v>41</v>
      </c>
      <c r="E133" s="25">
        <v>29</v>
      </c>
      <c r="F133" s="25">
        <v>10</v>
      </c>
      <c r="G133" s="25">
        <v>1</v>
      </c>
      <c r="H133" s="25">
        <v>11</v>
      </c>
      <c r="I133" s="26" t="s">
        <v>34</v>
      </c>
      <c r="J133" s="24"/>
      <c r="K133" s="62"/>
      <c r="L133" s="26">
        <v>12</v>
      </c>
      <c r="M133" s="26"/>
      <c r="N133" s="22"/>
      <c r="O133" s="51"/>
      <c r="P133" s="78"/>
      <c r="Q133" s="79"/>
    </row>
    <row r="134" spans="1:17" s="44" customFormat="1" ht="172.8" customHeight="1">
      <c r="A134" s="12">
        <v>12</v>
      </c>
      <c r="B134" s="24" t="s">
        <v>60</v>
      </c>
      <c r="C134" s="24" t="s">
        <v>575</v>
      </c>
      <c r="D134" s="24" t="s">
        <v>41</v>
      </c>
      <c r="E134" s="25">
        <v>30</v>
      </c>
      <c r="F134" s="25">
        <v>10</v>
      </c>
      <c r="G134" s="25">
        <v>1</v>
      </c>
      <c r="H134" s="25">
        <v>11</v>
      </c>
      <c r="I134" s="26" t="s">
        <v>34</v>
      </c>
      <c r="J134" s="24"/>
      <c r="K134" s="62" t="s">
        <v>83</v>
      </c>
      <c r="L134" s="26">
        <v>12</v>
      </c>
      <c r="M134" s="26"/>
      <c r="N134" s="22"/>
      <c r="O134" s="51"/>
      <c r="P134" s="78"/>
      <c r="Q134" s="79"/>
    </row>
    <row r="135" spans="1:17" s="44" customFormat="1" ht="117" customHeight="1">
      <c r="A135" s="12">
        <v>13</v>
      </c>
      <c r="B135" s="31" t="s">
        <v>60</v>
      </c>
      <c r="C135" s="31" t="s">
        <v>574</v>
      </c>
      <c r="D135" s="31" t="s">
        <v>41</v>
      </c>
      <c r="E135" s="32">
        <v>30</v>
      </c>
      <c r="F135" s="32">
        <v>10</v>
      </c>
      <c r="G135" s="32">
        <v>1</v>
      </c>
      <c r="H135" s="32">
        <v>11</v>
      </c>
      <c r="I135" s="12" t="s">
        <v>34</v>
      </c>
      <c r="J135" s="31" t="s">
        <v>78</v>
      </c>
      <c r="K135" s="61" t="s">
        <v>79</v>
      </c>
      <c r="L135" s="12">
        <v>8</v>
      </c>
      <c r="M135" s="12">
        <v>8</v>
      </c>
      <c r="N135" s="34"/>
      <c r="O135" s="51"/>
      <c r="P135" s="78"/>
      <c r="Q135" s="79"/>
    </row>
    <row r="136" spans="1:17" s="43" customFormat="1" ht="65.400000000000006" customHeight="1">
      <c r="A136" s="12">
        <v>14</v>
      </c>
      <c r="B136" s="31" t="s">
        <v>80</v>
      </c>
      <c r="C136" s="31" t="s">
        <v>81</v>
      </c>
      <c r="D136" s="31" t="s">
        <v>41</v>
      </c>
      <c r="E136" s="32">
        <v>30</v>
      </c>
      <c r="F136" s="32">
        <v>10</v>
      </c>
      <c r="G136" s="32">
        <v>1</v>
      </c>
      <c r="H136" s="32">
        <v>11</v>
      </c>
      <c r="I136" s="12" t="s">
        <v>34</v>
      </c>
      <c r="J136" s="31" t="s">
        <v>68</v>
      </c>
      <c r="K136" s="61" t="s">
        <v>82</v>
      </c>
      <c r="L136" s="12">
        <v>2</v>
      </c>
      <c r="M136" s="12">
        <v>2</v>
      </c>
      <c r="N136" s="34"/>
      <c r="O136" s="51"/>
      <c r="P136" s="78"/>
      <c r="Q136" s="79"/>
    </row>
    <row r="137" spans="1:17" s="43" customFormat="1" ht="401.4" customHeight="1">
      <c r="A137" s="12">
        <v>15</v>
      </c>
      <c r="B137" s="31" t="s">
        <v>70</v>
      </c>
      <c r="C137" s="31" t="s">
        <v>149</v>
      </c>
      <c r="D137" s="31" t="s">
        <v>14</v>
      </c>
      <c r="E137" s="32">
        <v>31</v>
      </c>
      <c r="F137" s="32">
        <v>10</v>
      </c>
      <c r="G137" s="32"/>
      <c r="H137" s="32"/>
      <c r="I137" s="12" t="s">
        <v>34</v>
      </c>
      <c r="J137" s="31" t="s">
        <v>150</v>
      </c>
      <c r="K137" s="61" t="s">
        <v>797</v>
      </c>
      <c r="L137" s="12">
        <v>82</v>
      </c>
      <c r="M137" s="12">
        <v>25</v>
      </c>
      <c r="N137" s="34"/>
      <c r="O137" s="51"/>
      <c r="P137" s="78"/>
      <c r="Q137" s="79"/>
    </row>
    <row r="138" spans="1:17" s="43" customFormat="1" ht="146.4" customHeight="1">
      <c r="A138" s="12">
        <v>16</v>
      </c>
      <c r="B138" s="31" t="s">
        <v>152</v>
      </c>
      <c r="C138" s="31" t="s">
        <v>153</v>
      </c>
      <c r="D138" s="31" t="s">
        <v>41</v>
      </c>
      <c r="E138" s="32">
        <v>1</v>
      </c>
      <c r="F138" s="32">
        <v>11</v>
      </c>
      <c r="G138" s="32">
        <v>2</v>
      </c>
      <c r="H138" s="32">
        <v>11</v>
      </c>
      <c r="I138" s="12" t="s">
        <v>34</v>
      </c>
      <c r="J138" s="31" t="s">
        <v>154</v>
      </c>
      <c r="K138" s="61" t="s">
        <v>155</v>
      </c>
      <c r="L138" s="12">
        <v>10</v>
      </c>
      <c r="M138" s="12">
        <v>9</v>
      </c>
      <c r="N138" s="34"/>
      <c r="O138" s="51"/>
      <c r="P138" s="78"/>
      <c r="Q138" s="79"/>
    </row>
    <row r="139" spans="1:17" s="43" customFormat="1" ht="226.8" customHeight="1">
      <c r="A139" s="12">
        <v>17</v>
      </c>
      <c r="B139" s="31" t="s">
        <v>27</v>
      </c>
      <c r="C139" s="31" t="s">
        <v>550</v>
      </c>
      <c r="D139" s="31" t="s">
        <v>103</v>
      </c>
      <c r="E139" s="32">
        <v>8</v>
      </c>
      <c r="F139" s="32">
        <v>11</v>
      </c>
      <c r="G139" s="32"/>
      <c r="H139" s="32"/>
      <c r="I139" s="12" t="s">
        <v>34</v>
      </c>
      <c r="J139" s="31" t="s">
        <v>551</v>
      </c>
      <c r="K139" s="61" t="s">
        <v>166</v>
      </c>
      <c r="L139" s="12">
        <v>17</v>
      </c>
      <c r="M139" s="12">
        <v>8</v>
      </c>
      <c r="N139" s="34"/>
      <c r="O139" s="51"/>
      <c r="P139" s="78"/>
      <c r="Q139" s="79"/>
    </row>
    <row r="140" spans="1:17" s="43" customFormat="1" ht="146.4" customHeight="1">
      <c r="A140" s="12">
        <v>18</v>
      </c>
      <c r="B140" s="31" t="s">
        <v>39</v>
      </c>
      <c r="C140" s="31" t="s">
        <v>180</v>
      </c>
      <c r="D140" s="31" t="s">
        <v>178</v>
      </c>
      <c r="E140" s="32">
        <v>17</v>
      </c>
      <c r="F140" s="32">
        <v>11</v>
      </c>
      <c r="G140" s="32">
        <v>20</v>
      </c>
      <c r="H140" s="32">
        <v>11</v>
      </c>
      <c r="I140" s="12" t="s">
        <v>34</v>
      </c>
      <c r="J140" s="31" t="s">
        <v>539</v>
      </c>
      <c r="K140" s="61" t="s">
        <v>588</v>
      </c>
      <c r="L140" s="12">
        <v>12</v>
      </c>
      <c r="M140" s="12"/>
      <c r="N140" s="34"/>
      <c r="O140" s="52" t="s">
        <v>546</v>
      </c>
      <c r="P140" s="81"/>
      <c r="Q140" s="82"/>
    </row>
    <row r="141" spans="1:17" s="43" customFormat="1" ht="265.8" customHeight="1">
      <c r="A141" s="12">
        <v>19</v>
      </c>
      <c r="B141" s="31" t="s">
        <v>95</v>
      </c>
      <c r="C141" s="31" t="s">
        <v>186</v>
      </c>
      <c r="D141" s="31" t="s">
        <v>187</v>
      </c>
      <c r="E141" s="32">
        <v>21</v>
      </c>
      <c r="F141" s="32">
        <v>11</v>
      </c>
      <c r="G141" s="32">
        <v>22</v>
      </c>
      <c r="H141" s="32">
        <v>11</v>
      </c>
      <c r="I141" s="12" t="s">
        <v>34</v>
      </c>
      <c r="J141" s="31" t="s">
        <v>188</v>
      </c>
      <c r="K141" s="61" t="s">
        <v>189</v>
      </c>
      <c r="L141" s="12">
        <v>20</v>
      </c>
      <c r="M141" s="12">
        <v>11</v>
      </c>
      <c r="N141" s="34"/>
      <c r="O141" s="51"/>
      <c r="P141" s="78"/>
      <c r="Q141" s="79"/>
    </row>
    <row r="142" spans="1:17" s="43" customFormat="1" ht="106.2" customHeight="1">
      <c r="A142" s="12">
        <v>20</v>
      </c>
      <c r="B142" s="31" t="s">
        <v>104</v>
      </c>
      <c r="C142" s="31" t="s">
        <v>206</v>
      </c>
      <c r="D142" s="31" t="s">
        <v>41</v>
      </c>
      <c r="E142" s="32">
        <v>28</v>
      </c>
      <c r="F142" s="32">
        <v>11</v>
      </c>
      <c r="G142" s="32">
        <v>29</v>
      </c>
      <c r="H142" s="32">
        <v>11</v>
      </c>
      <c r="I142" s="12" t="s">
        <v>34</v>
      </c>
      <c r="J142" s="31" t="s">
        <v>207</v>
      </c>
      <c r="K142" s="61" t="s">
        <v>798</v>
      </c>
      <c r="L142" s="12">
        <v>7</v>
      </c>
      <c r="M142" s="12">
        <v>6</v>
      </c>
      <c r="N142" s="34"/>
      <c r="O142" s="51"/>
      <c r="P142" s="78"/>
      <c r="Q142" s="79"/>
    </row>
    <row r="143" spans="1:17" s="43" customFormat="1" ht="239.4" customHeight="1">
      <c r="A143" s="12">
        <v>21</v>
      </c>
      <c r="B143" s="31" t="s">
        <v>70</v>
      </c>
      <c r="C143" s="31" t="s">
        <v>583</v>
      </c>
      <c r="D143" s="31" t="s">
        <v>41</v>
      </c>
      <c r="E143" s="32">
        <v>29</v>
      </c>
      <c r="F143" s="32">
        <v>11</v>
      </c>
      <c r="G143" s="32"/>
      <c r="H143" s="32"/>
      <c r="I143" s="12" t="s">
        <v>34</v>
      </c>
      <c r="J143" s="31" t="s">
        <v>202</v>
      </c>
      <c r="K143" s="61" t="s">
        <v>796</v>
      </c>
      <c r="L143" s="12">
        <v>17</v>
      </c>
      <c r="M143" s="12">
        <v>4</v>
      </c>
      <c r="N143" s="34"/>
      <c r="O143" s="51"/>
      <c r="P143" s="78"/>
      <c r="Q143" s="79"/>
    </row>
    <row r="144" spans="1:17" s="43" customFormat="1" ht="184.8" customHeight="1">
      <c r="A144" s="12">
        <v>22</v>
      </c>
      <c r="B144" s="31" t="s">
        <v>17</v>
      </c>
      <c r="C144" s="31" t="s">
        <v>204</v>
      </c>
      <c r="D144" s="31" t="s">
        <v>123</v>
      </c>
      <c r="E144" s="32">
        <v>29</v>
      </c>
      <c r="F144" s="32">
        <v>11</v>
      </c>
      <c r="G144" s="32"/>
      <c r="H144" s="32"/>
      <c r="I144" s="12" t="s">
        <v>34</v>
      </c>
      <c r="J144" s="31" t="s">
        <v>205</v>
      </c>
      <c r="K144" s="61" t="s">
        <v>795</v>
      </c>
      <c r="L144" s="12">
        <v>17</v>
      </c>
      <c r="M144" s="12">
        <v>6</v>
      </c>
      <c r="N144" s="34"/>
      <c r="O144" s="51"/>
      <c r="P144" s="78"/>
      <c r="Q144" s="79"/>
    </row>
    <row r="145" spans="1:17" s="43" customFormat="1" ht="122.4" customHeight="1">
      <c r="A145" s="12">
        <v>23</v>
      </c>
      <c r="B145" s="31" t="s">
        <v>39</v>
      </c>
      <c r="C145" s="31" t="s">
        <v>216</v>
      </c>
      <c r="D145" s="31" t="s">
        <v>217</v>
      </c>
      <c r="E145" s="32">
        <v>5</v>
      </c>
      <c r="F145" s="32">
        <v>12</v>
      </c>
      <c r="G145" s="32"/>
      <c r="H145" s="32"/>
      <c r="I145" s="12" t="s">
        <v>34</v>
      </c>
      <c r="J145" s="31" t="s">
        <v>78</v>
      </c>
      <c r="K145" s="65" t="s">
        <v>218</v>
      </c>
      <c r="L145" s="12">
        <v>9</v>
      </c>
      <c r="M145" s="12">
        <v>9</v>
      </c>
      <c r="N145" s="34"/>
      <c r="O145" s="51"/>
      <c r="P145" s="78"/>
      <c r="Q145" s="79"/>
    </row>
    <row r="146" spans="1:17" s="43" customFormat="1" ht="173.4" customHeight="1">
      <c r="A146" s="12">
        <v>24</v>
      </c>
      <c r="B146" s="31" t="s">
        <v>70</v>
      </c>
      <c r="C146" s="31" t="s">
        <v>213</v>
      </c>
      <c r="D146" s="31" t="s">
        <v>41</v>
      </c>
      <c r="E146" s="32">
        <v>5</v>
      </c>
      <c r="F146" s="32">
        <v>12</v>
      </c>
      <c r="G146" s="32"/>
      <c r="H146" s="32"/>
      <c r="I146" s="12" t="s">
        <v>34</v>
      </c>
      <c r="J146" s="31" t="s">
        <v>214</v>
      </c>
      <c r="K146" s="61" t="s">
        <v>215</v>
      </c>
      <c r="L146" s="12">
        <v>12</v>
      </c>
      <c r="M146" s="12">
        <v>9</v>
      </c>
      <c r="N146" s="34"/>
      <c r="O146" s="51"/>
      <c r="P146" s="78"/>
      <c r="Q146" s="79"/>
    </row>
    <row r="147" spans="1:17" s="43" customFormat="1" ht="40.200000000000003" customHeight="1">
      <c r="A147" s="12">
        <v>25</v>
      </c>
      <c r="B147" s="31" t="s">
        <v>70</v>
      </c>
      <c r="C147" s="31" t="s">
        <v>584</v>
      </c>
      <c r="D147" s="31" t="s">
        <v>585</v>
      </c>
      <c r="E147" s="32">
        <v>20</v>
      </c>
      <c r="F147" s="32">
        <v>12</v>
      </c>
      <c r="G147" s="32"/>
      <c r="H147" s="32"/>
      <c r="I147" s="12" t="s">
        <v>34</v>
      </c>
      <c r="J147" s="31" t="s">
        <v>586</v>
      </c>
      <c r="K147" s="61" t="s">
        <v>587</v>
      </c>
      <c r="L147" s="12">
        <v>1</v>
      </c>
      <c r="M147" s="12">
        <v>1</v>
      </c>
      <c r="N147" s="34"/>
      <c r="O147" s="51" t="s">
        <v>604</v>
      </c>
      <c r="P147" s="78"/>
      <c r="Q147" s="79"/>
    </row>
    <row r="148" spans="1:17" s="43" customFormat="1" ht="121.2" customHeight="1">
      <c r="A148" s="12">
        <v>26</v>
      </c>
      <c r="B148" s="31" t="s">
        <v>152</v>
      </c>
      <c r="C148" s="31" t="s">
        <v>258</v>
      </c>
      <c r="D148" s="31" t="s">
        <v>41</v>
      </c>
      <c r="E148" s="32">
        <v>29</v>
      </c>
      <c r="F148" s="32">
        <v>12</v>
      </c>
      <c r="G148" s="32">
        <v>30</v>
      </c>
      <c r="H148" s="32">
        <v>12</v>
      </c>
      <c r="I148" s="12" t="s">
        <v>34</v>
      </c>
      <c r="J148" s="31" t="s">
        <v>259</v>
      </c>
      <c r="K148" s="61" t="s">
        <v>260</v>
      </c>
      <c r="L148" s="12">
        <v>9</v>
      </c>
      <c r="M148" s="12">
        <v>9</v>
      </c>
      <c r="N148" s="34"/>
      <c r="O148" s="51"/>
      <c r="P148" s="78"/>
      <c r="Q148" s="79"/>
    </row>
    <row r="149" spans="1:17" s="43" customFormat="1" ht="120.6" customHeight="1">
      <c r="A149" s="12">
        <v>27</v>
      </c>
      <c r="B149" s="31" t="s">
        <v>39</v>
      </c>
      <c r="C149" s="31" t="s">
        <v>606</v>
      </c>
      <c r="D149" s="31" t="s">
        <v>217</v>
      </c>
      <c r="E149" s="32">
        <v>5</v>
      </c>
      <c r="F149" s="32">
        <v>1</v>
      </c>
      <c r="G149" s="32"/>
      <c r="H149" s="32"/>
      <c r="I149" s="12" t="s">
        <v>34</v>
      </c>
      <c r="J149" s="31" t="s">
        <v>50</v>
      </c>
      <c r="K149" s="61" t="s">
        <v>263</v>
      </c>
      <c r="L149" s="12">
        <v>9</v>
      </c>
      <c r="M149" s="12">
        <v>9</v>
      </c>
      <c r="N149" s="34"/>
      <c r="O149" s="53"/>
      <c r="P149" s="80"/>
      <c r="Q149" s="80"/>
    </row>
    <row r="150" spans="1:17" s="43" customFormat="1" ht="215.4" customHeight="1">
      <c r="A150" s="12">
        <v>28</v>
      </c>
      <c r="B150" s="31" t="s">
        <v>95</v>
      </c>
      <c r="C150" s="31" t="s">
        <v>264</v>
      </c>
      <c r="D150" s="31" t="s">
        <v>103</v>
      </c>
      <c r="E150" s="32">
        <v>9</v>
      </c>
      <c r="F150" s="32">
        <v>1</v>
      </c>
      <c r="G150" s="32"/>
      <c r="H150" s="32"/>
      <c r="I150" s="12" t="s">
        <v>34</v>
      </c>
      <c r="J150" s="31" t="s">
        <v>265</v>
      </c>
      <c r="K150" s="61" t="s">
        <v>799</v>
      </c>
      <c r="L150" s="12">
        <v>16</v>
      </c>
      <c r="M150" s="12">
        <v>5</v>
      </c>
      <c r="N150" s="34"/>
      <c r="O150" s="53"/>
      <c r="P150" s="80"/>
      <c r="Q150" s="80"/>
    </row>
    <row r="151" spans="1:17" s="43" customFormat="1" ht="79.8" customHeight="1">
      <c r="A151" s="12">
        <v>29</v>
      </c>
      <c r="B151" s="24" t="s">
        <v>95</v>
      </c>
      <c r="C151" s="24" t="s">
        <v>276</v>
      </c>
      <c r="D151" s="24" t="s">
        <v>277</v>
      </c>
      <c r="E151" s="25">
        <v>27</v>
      </c>
      <c r="F151" s="25">
        <v>1</v>
      </c>
      <c r="G151" s="25">
        <v>31</v>
      </c>
      <c r="H151" s="25">
        <v>1</v>
      </c>
      <c r="I151" s="26" t="s">
        <v>34</v>
      </c>
      <c r="J151" s="24"/>
      <c r="K151" s="62" t="s">
        <v>278</v>
      </c>
      <c r="L151" s="26">
        <v>6</v>
      </c>
      <c r="M151" s="26"/>
      <c r="N151" s="22"/>
      <c r="O151" s="53"/>
      <c r="P151" s="80"/>
      <c r="Q151" s="80"/>
    </row>
    <row r="152" spans="1:17" s="43" customFormat="1" ht="55.2" customHeight="1">
      <c r="A152" s="12">
        <v>30</v>
      </c>
      <c r="B152" s="24" t="s">
        <v>60</v>
      </c>
      <c r="C152" s="24" t="s">
        <v>287</v>
      </c>
      <c r="D152" s="24" t="s">
        <v>178</v>
      </c>
      <c r="E152" s="25">
        <v>29</v>
      </c>
      <c r="F152" s="25">
        <v>1</v>
      </c>
      <c r="G152" s="25">
        <v>31</v>
      </c>
      <c r="H152" s="25">
        <v>1</v>
      </c>
      <c r="I152" s="26" t="s">
        <v>34</v>
      </c>
      <c r="J152" s="29" t="s">
        <v>517</v>
      </c>
      <c r="K152" s="62" t="s">
        <v>288</v>
      </c>
      <c r="L152" s="26">
        <v>3</v>
      </c>
      <c r="M152" s="26">
        <v>3</v>
      </c>
      <c r="N152" s="22"/>
      <c r="O152" s="53" t="s">
        <v>614</v>
      </c>
      <c r="P152" s="80"/>
      <c r="Q152" s="80"/>
    </row>
    <row r="153" spans="1:17" s="43" customFormat="1" ht="82.2" customHeight="1">
      <c r="A153" s="12">
        <v>31</v>
      </c>
      <c r="B153" s="59" t="s">
        <v>291</v>
      </c>
      <c r="C153" s="59" t="s">
        <v>292</v>
      </c>
      <c r="D153" s="59" t="s">
        <v>293</v>
      </c>
      <c r="E153" s="32">
        <v>29</v>
      </c>
      <c r="F153" s="32">
        <v>1</v>
      </c>
      <c r="G153" s="32">
        <v>30</v>
      </c>
      <c r="H153" s="32">
        <v>1</v>
      </c>
      <c r="I153" s="12" t="s">
        <v>34</v>
      </c>
      <c r="J153" s="59" t="s">
        <v>294</v>
      </c>
      <c r="K153" s="61" t="s">
        <v>295</v>
      </c>
      <c r="L153" s="12">
        <v>2</v>
      </c>
      <c r="M153" s="12">
        <v>2</v>
      </c>
      <c r="N153" s="50"/>
      <c r="O153" s="54"/>
      <c r="P153" s="80"/>
      <c r="Q153" s="80"/>
    </row>
    <row r="154" spans="1:17" s="43" customFormat="1" ht="40.799999999999997" customHeight="1">
      <c r="A154" s="12">
        <v>32</v>
      </c>
      <c r="B154" s="24" t="s">
        <v>174</v>
      </c>
      <c r="C154" s="24" t="s">
        <v>519</v>
      </c>
      <c r="D154" s="24" t="s">
        <v>41</v>
      </c>
      <c r="E154" s="25">
        <v>30</v>
      </c>
      <c r="F154" s="25">
        <v>1</v>
      </c>
      <c r="G154" s="25"/>
      <c r="H154" s="25"/>
      <c r="I154" s="26" t="s">
        <v>34</v>
      </c>
      <c r="J154" s="24"/>
      <c r="K154" s="62"/>
      <c r="L154" s="26">
        <v>21</v>
      </c>
      <c r="M154" s="26"/>
      <c r="N154" s="22"/>
      <c r="O154" s="53" t="s">
        <v>619</v>
      </c>
      <c r="P154" s="80"/>
      <c r="Q154" s="80"/>
    </row>
    <row r="155" spans="1:17" s="43" customFormat="1" ht="41.4" customHeight="1">
      <c r="A155" s="12">
        <v>33</v>
      </c>
      <c r="B155" s="35" t="s">
        <v>17</v>
      </c>
      <c r="C155" s="35" t="s">
        <v>299</v>
      </c>
      <c r="D155" s="35" t="s">
        <v>297</v>
      </c>
      <c r="E155" s="34">
        <v>31</v>
      </c>
      <c r="F155" s="34">
        <v>1</v>
      </c>
      <c r="G155" s="34"/>
      <c r="H155" s="34"/>
      <c r="I155" s="34" t="s">
        <v>34</v>
      </c>
      <c r="J155" s="35" t="s">
        <v>300</v>
      </c>
      <c r="K155" s="64"/>
      <c r="L155" s="34">
        <v>24</v>
      </c>
      <c r="M155" s="34">
        <v>6</v>
      </c>
      <c r="N155" s="34"/>
      <c r="O155" s="53"/>
      <c r="P155" s="80"/>
      <c r="Q155" s="80"/>
    </row>
    <row r="156" spans="1:17" s="43" customFormat="1" ht="131.4" customHeight="1">
      <c r="A156" s="12">
        <v>34</v>
      </c>
      <c r="B156" s="35" t="s">
        <v>296</v>
      </c>
      <c r="C156" s="35" t="s">
        <v>305</v>
      </c>
      <c r="D156" s="35" t="s">
        <v>178</v>
      </c>
      <c r="E156" s="34">
        <v>7</v>
      </c>
      <c r="F156" s="34">
        <v>2</v>
      </c>
      <c r="G156" s="34"/>
      <c r="H156" s="34"/>
      <c r="I156" s="34" t="s">
        <v>34</v>
      </c>
      <c r="J156" s="35" t="s">
        <v>520</v>
      </c>
      <c r="K156" s="64" t="s">
        <v>306</v>
      </c>
      <c r="L156" s="34">
        <v>10</v>
      </c>
      <c r="M156" s="34">
        <v>10</v>
      </c>
      <c r="N156" s="34"/>
      <c r="O156" s="53" t="s">
        <v>546</v>
      </c>
      <c r="P156" s="80"/>
      <c r="Q156" s="80"/>
    </row>
    <row r="157" spans="1:17" s="43" customFormat="1" ht="145.80000000000001" customHeight="1">
      <c r="A157" s="12">
        <v>35</v>
      </c>
      <c r="B157" s="20" t="s">
        <v>60</v>
      </c>
      <c r="C157" s="20" t="s">
        <v>313</v>
      </c>
      <c r="D157" s="20" t="s">
        <v>41</v>
      </c>
      <c r="E157" s="22">
        <v>20</v>
      </c>
      <c r="F157" s="22">
        <v>2</v>
      </c>
      <c r="G157" s="22">
        <v>22</v>
      </c>
      <c r="H157" s="22">
        <v>2</v>
      </c>
      <c r="I157" s="22" t="s">
        <v>34</v>
      </c>
      <c r="J157" s="23"/>
      <c r="K157" s="66" t="s">
        <v>314</v>
      </c>
      <c r="L157" s="22">
        <v>11</v>
      </c>
      <c r="M157" s="22"/>
      <c r="N157" s="22"/>
      <c r="O157" s="53" t="s">
        <v>619</v>
      </c>
      <c r="P157" s="80"/>
      <c r="Q157" s="80"/>
    </row>
    <row r="158" spans="1:17" s="43" customFormat="1" ht="43.2" customHeight="1">
      <c r="A158" s="12">
        <v>36</v>
      </c>
      <c r="B158" s="35" t="s">
        <v>39</v>
      </c>
      <c r="C158" s="35" t="s">
        <v>324</v>
      </c>
      <c r="D158" s="35" t="s">
        <v>85</v>
      </c>
      <c r="E158" s="34">
        <v>25</v>
      </c>
      <c r="F158" s="34">
        <v>2</v>
      </c>
      <c r="G158" s="34">
        <v>27</v>
      </c>
      <c r="H158" s="34">
        <v>2</v>
      </c>
      <c r="I158" s="34" t="s">
        <v>34</v>
      </c>
      <c r="J158" s="35"/>
      <c r="K158" s="64" t="s">
        <v>38</v>
      </c>
      <c r="L158" s="34">
        <v>60</v>
      </c>
      <c r="M158" s="34"/>
      <c r="N158" s="34">
        <v>50</v>
      </c>
      <c r="O158" s="53"/>
      <c r="P158" s="80"/>
      <c r="Q158" s="80"/>
    </row>
    <row r="159" spans="1:17" s="43" customFormat="1" ht="40.799999999999997" customHeight="1">
      <c r="A159" s="12">
        <v>37</v>
      </c>
      <c r="B159" s="35" t="s">
        <v>174</v>
      </c>
      <c r="C159" s="35" t="s">
        <v>332</v>
      </c>
      <c r="D159" s="35" t="s">
        <v>293</v>
      </c>
      <c r="E159" s="34">
        <v>3</v>
      </c>
      <c r="F159" s="34">
        <v>3</v>
      </c>
      <c r="G159" s="34">
        <v>7</v>
      </c>
      <c r="H159" s="34">
        <v>3</v>
      </c>
      <c r="I159" s="34" t="s">
        <v>34</v>
      </c>
      <c r="J159" s="35" t="s">
        <v>333</v>
      </c>
      <c r="K159" s="64" t="s">
        <v>334</v>
      </c>
      <c r="L159" s="34">
        <v>3</v>
      </c>
      <c r="M159" s="34">
        <v>3</v>
      </c>
      <c r="N159" s="34"/>
      <c r="O159" s="53"/>
      <c r="P159" s="80"/>
      <c r="Q159" s="80"/>
    </row>
    <row r="160" spans="1:17" s="43" customFormat="1" ht="69.599999999999994" customHeight="1">
      <c r="A160" s="12">
        <v>38</v>
      </c>
      <c r="B160" s="35" t="s">
        <v>70</v>
      </c>
      <c r="C160" s="35" t="s">
        <v>361</v>
      </c>
      <c r="D160" s="35" t="s">
        <v>41</v>
      </c>
      <c r="E160" s="34">
        <v>12</v>
      </c>
      <c r="F160" s="34">
        <v>3</v>
      </c>
      <c r="G160" s="34"/>
      <c r="H160" s="34"/>
      <c r="I160" s="34" t="s">
        <v>34</v>
      </c>
      <c r="J160" s="35" t="s">
        <v>362</v>
      </c>
      <c r="K160" s="64" t="s">
        <v>363</v>
      </c>
      <c r="L160" s="34">
        <v>5</v>
      </c>
      <c r="M160" s="34">
        <v>2</v>
      </c>
      <c r="N160" s="34"/>
      <c r="O160" s="53"/>
      <c r="P160" s="80"/>
      <c r="Q160" s="80"/>
    </row>
    <row r="161" spans="1:17" s="43" customFormat="1" ht="161.4" customHeight="1">
      <c r="A161" s="12">
        <v>39</v>
      </c>
      <c r="B161" s="35" t="s">
        <v>39</v>
      </c>
      <c r="C161" s="35" t="s">
        <v>706</v>
      </c>
      <c r="D161" s="35" t="s">
        <v>41</v>
      </c>
      <c r="E161" s="34">
        <v>13</v>
      </c>
      <c r="F161" s="34">
        <v>3</v>
      </c>
      <c r="G161" s="34">
        <v>3</v>
      </c>
      <c r="H161" s="34">
        <v>4</v>
      </c>
      <c r="I161" s="34" t="s">
        <v>34</v>
      </c>
      <c r="J161" s="35" t="s">
        <v>709</v>
      </c>
      <c r="K161" s="64" t="s">
        <v>338</v>
      </c>
      <c r="L161" s="34">
        <v>12</v>
      </c>
      <c r="M161" s="34">
        <v>12</v>
      </c>
      <c r="N161" s="34"/>
      <c r="O161" s="53" t="s">
        <v>619</v>
      </c>
      <c r="P161" s="80"/>
      <c r="Q161" s="80"/>
    </row>
    <row r="162" spans="1:17" s="43" customFormat="1" ht="42" customHeight="1">
      <c r="A162" s="12">
        <v>40</v>
      </c>
      <c r="B162" s="35" t="s">
        <v>135</v>
      </c>
      <c r="C162" s="35" t="s">
        <v>369</v>
      </c>
      <c r="D162" s="35" t="s">
        <v>187</v>
      </c>
      <c r="E162" s="34">
        <v>13</v>
      </c>
      <c r="F162" s="34">
        <v>3</v>
      </c>
      <c r="G162" s="34"/>
      <c r="H162" s="34"/>
      <c r="I162" s="34" t="s">
        <v>34</v>
      </c>
      <c r="J162" s="35" t="s">
        <v>365</v>
      </c>
      <c r="K162" s="64" t="s">
        <v>370</v>
      </c>
      <c r="L162" s="34">
        <v>3</v>
      </c>
      <c r="M162" s="34">
        <v>3</v>
      </c>
      <c r="N162" s="34"/>
      <c r="O162" s="53" t="s">
        <v>619</v>
      </c>
      <c r="P162" s="80"/>
      <c r="Q162" s="80"/>
    </row>
    <row r="163" spans="1:17" s="43" customFormat="1" ht="81.599999999999994" customHeight="1">
      <c r="A163" s="12">
        <v>41</v>
      </c>
      <c r="B163" s="35" t="s">
        <v>104</v>
      </c>
      <c r="C163" s="35" t="s">
        <v>312</v>
      </c>
      <c r="D163" s="35" t="s">
        <v>41</v>
      </c>
      <c r="E163" s="34">
        <v>18</v>
      </c>
      <c r="F163" s="34">
        <v>3</v>
      </c>
      <c r="G163" s="34">
        <v>20</v>
      </c>
      <c r="H163" s="34">
        <v>3</v>
      </c>
      <c r="I163" s="34" t="s">
        <v>34</v>
      </c>
      <c r="J163" s="35" t="s">
        <v>700</v>
      </c>
      <c r="K163" s="64" t="s">
        <v>376</v>
      </c>
      <c r="L163" s="34">
        <v>6</v>
      </c>
      <c r="M163" s="34">
        <v>6</v>
      </c>
      <c r="N163" s="34"/>
      <c r="O163" s="53"/>
      <c r="P163" s="80"/>
      <c r="Q163" s="80"/>
    </row>
    <row r="164" spans="1:17" s="43" customFormat="1" ht="184.8" customHeight="1">
      <c r="A164" s="12">
        <v>42</v>
      </c>
      <c r="B164" s="35" t="s">
        <v>152</v>
      </c>
      <c r="C164" s="35" t="s">
        <v>377</v>
      </c>
      <c r="D164" s="35" t="s">
        <v>41</v>
      </c>
      <c r="E164" s="34">
        <v>19</v>
      </c>
      <c r="F164" s="34">
        <v>3</v>
      </c>
      <c r="G164" s="34">
        <v>20</v>
      </c>
      <c r="H164" s="34">
        <v>3</v>
      </c>
      <c r="I164" s="34" t="s">
        <v>34</v>
      </c>
      <c r="J164" s="35" t="s">
        <v>378</v>
      </c>
      <c r="K164" s="64" t="s">
        <v>379</v>
      </c>
      <c r="L164" s="34">
        <v>10</v>
      </c>
      <c r="M164" s="34">
        <v>10</v>
      </c>
      <c r="N164" s="34"/>
      <c r="O164" s="53"/>
      <c r="P164" s="80"/>
      <c r="Q164" s="80"/>
    </row>
    <row r="165" spans="1:17" s="43" customFormat="1" ht="43.2" customHeight="1">
      <c r="A165" s="12">
        <v>43</v>
      </c>
      <c r="B165" s="35" t="s">
        <v>39</v>
      </c>
      <c r="C165" s="35" t="s">
        <v>387</v>
      </c>
      <c r="D165" s="35" t="s">
        <v>85</v>
      </c>
      <c r="E165" s="34">
        <v>24</v>
      </c>
      <c r="F165" s="34">
        <v>3</v>
      </c>
      <c r="G165" s="34">
        <v>26</v>
      </c>
      <c r="H165" s="34">
        <v>3</v>
      </c>
      <c r="I165" s="34" t="s">
        <v>34</v>
      </c>
      <c r="J165" s="35"/>
      <c r="K165" s="64" t="s">
        <v>38</v>
      </c>
      <c r="L165" s="34">
        <v>80</v>
      </c>
      <c r="M165" s="34"/>
      <c r="N165" s="34"/>
      <c r="O165" s="53"/>
      <c r="P165" s="80"/>
      <c r="Q165" s="80"/>
    </row>
    <row r="166" spans="1:17" s="43" customFormat="1" ht="68.400000000000006" customHeight="1">
      <c r="A166" s="12">
        <v>44</v>
      </c>
      <c r="B166" s="35" t="s">
        <v>104</v>
      </c>
      <c r="C166" s="35" t="s">
        <v>391</v>
      </c>
      <c r="D166" s="35" t="s">
        <v>41</v>
      </c>
      <c r="E166" s="34">
        <v>26</v>
      </c>
      <c r="F166" s="34">
        <v>3</v>
      </c>
      <c r="G166" s="34">
        <v>27</v>
      </c>
      <c r="H166" s="34">
        <v>3</v>
      </c>
      <c r="I166" s="34" t="s">
        <v>34</v>
      </c>
      <c r="J166" s="35" t="s">
        <v>392</v>
      </c>
      <c r="K166" s="64" t="s">
        <v>701</v>
      </c>
      <c r="L166" s="34">
        <v>5</v>
      </c>
      <c r="M166" s="34">
        <v>5</v>
      </c>
      <c r="N166" s="34"/>
      <c r="O166" s="53"/>
      <c r="P166" s="80"/>
      <c r="Q166" s="80"/>
    </row>
    <row r="167" spans="1:17" s="43" customFormat="1" ht="118.8" customHeight="1">
      <c r="A167" s="12">
        <v>45</v>
      </c>
      <c r="B167" s="20" t="s">
        <v>296</v>
      </c>
      <c r="C167" s="20" t="s">
        <v>398</v>
      </c>
      <c r="D167" s="20" t="s">
        <v>41</v>
      </c>
      <c r="E167" s="22">
        <v>27</v>
      </c>
      <c r="F167" s="22">
        <v>3</v>
      </c>
      <c r="G167" s="22"/>
      <c r="H167" s="22"/>
      <c r="I167" s="22" t="s">
        <v>34</v>
      </c>
      <c r="J167" s="20"/>
      <c r="K167" s="66" t="s">
        <v>399</v>
      </c>
      <c r="L167" s="22">
        <v>9</v>
      </c>
      <c r="M167" s="22"/>
      <c r="N167" s="22"/>
      <c r="O167" s="53"/>
      <c r="P167" s="80"/>
      <c r="Q167" s="80"/>
    </row>
    <row r="168" spans="1:17" s="43" customFormat="1" ht="81" customHeight="1">
      <c r="A168" s="12">
        <v>46</v>
      </c>
      <c r="B168" s="20" t="s">
        <v>152</v>
      </c>
      <c r="C168" s="20" t="s">
        <v>728</v>
      </c>
      <c r="D168" s="20" t="s">
        <v>268</v>
      </c>
      <c r="E168" s="22">
        <v>28</v>
      </c>
      <c r="F168" s="22">
        <v>3</v>
      </c>
      <c r="G168" s="22"/>
      <c r="H168" s="22"/>
      <c r="I168" s="22" t="s">
        <v>34</v>
      </c>
      <c r="J168" s="20"/>
      <c r="K168" s="66" t="s">
        <v>403</v>
      </c>
      <c r="L168" s="22">
        <v>6</v>
      </c>
      <c r="M168" s="22"/>
      <c r="N168" s="22"/>
      <c r="O168" s="53" t="s">
        <v>619</v>
      </c>
      <c r="P168" s="80"/>
      <c r="Q168" s="80"/>
    </row>
    <row r="169" spans="1:17" s="43" customFormat="1" ht="145.80000000000001" customHeight="1">
      <c r="A169" s="12">
        <v>47</v>
      </c>
      <c r="B169" s="35" t="s">
        <v>27</v>
      </c>
      <c r="C169" s="35" t="s">
        <v>407</v>
      </c>
      <c r="D169" s="35" t="s">
        <v>123</v>
      </c>
      <c r="E169" s="34">
        <v>30</v>
      </c>
      <c r="F169" s="34">
        <v>3</v>
      </c>
      <c r="G169" s="34">
        <v>31</v>
      </c>
      <c r="H169" s="34">
        <v>3</v>
      </c>
      <c r="I169" s="34" t="s">
        <v>34</v>
      </c>
      <c r="J169" s="35" t="s">
        <v>308</v>
      </c>
      <c r="K169" s="64" t="s">
        <v>408</v>
      </c>
      <c r="L169" s="34">
        <v>11</v>
      </c>
      <c r="M169" s="34"/>
      <c r="N169" s="34"/>
      <c r="O169" s="53"/>
      <c r="P169" s="80"/>
      <c r="Q169" s="80"/>
    </row>
    <row r="170" spans="1:17" s="43" customFormat="1" ht="121.8" customHeight="1">
      <c r="A170" s="12">
        <v>48</v>
      </c>
      <c r="B170" s="20" t="s">
        <v>70</v>
      </c>
      <c r="C170" s="20" t="s">
        <v>416</v>
      </c>
      <c r="D170" s="20" t="s">
        <v>41</v>
      </c>
      <c r="E170" s="22">
        <v>3</v>
      </c>
      <c r="F170" s="22">
        <v>4</v>
      </c>
      <c r="G170" s="22"/>
      <c r="H170" s="22"/>
      <c r="I170" s="22" t="s">
        <v>34</v>
      </c>
      <c r="J170" s="20"/>
      <c r="K170" s="66" t="s">
        <v>417</v>
      </c>
      <c r="L170" s="22">
        <v>9</v>
      </c>
      <c r="M170" s="22"/>
      <c r="N170" s="22"/>
      <c r="O170" s="53" t="s">
        <v>619</v>
      </c>
      <c r="P170" s="80"/>
      <c r="Q170" s="80"/>
    </row>
    <row r="171" spans="1:17" s="43" customFormat="1" ht="226.8" customHeight="1">
      <c r="A171" s="12">
        <v>49</v>
      </c>
      <c r="B171" s="35" t="s">
        <v>296</v>
      </c>
      <c r="C171" s="35" t="s">
        <v>426</v>
      </c>
      <c r="D171" s="35" t="s">
        <v>352</v>
      </c>
      <c r="E171" s="34">
        <v>6</v>
      </c>
      <c r="F171" s="34">
        <v>4</v>
      </c>
      <c r="G171" s="34"/>
      <c r="H171" s="34"/>
      <c r="I171" s="34" t="s">
        <v>34</v>
      </c>
      <c r="J171" s="35" t="s">
        <v>427</v>
      </c>
      <c r="K171" s="64" t="s">
        <v>523</v>
      </c>
      <c r="L171" s="34">
        <v>17</v>
      </c>
      <c r="M171" s="34">
        <v>3</v>
      </c>
      <c r="N171" s="34"/>
      <c r="O171" s="53"/>
      <c r="P171" s="80"/>
      <c r="Q171" s="80"/>
    </row>
    <row r="172" spans="1:17" s="43" customFormat="1" ht="184.8" customHeight="1">
      <c r="A172" s="12">
        <v>50</v>
      </c>
      <c r="B172" s="35" t="s">
        <v>291</v>
      </c>
      <c r="C172" s="35" t="s">
        <v>428</v>
      </c>
      <c r="D172" s="35" t="s">
        <v>693</v>
      </c>
      <c r="E172" s="34">
        <v>8</v>
      </c>
      <c r="F172" s="34">
        <v>4</v>
      </c>
      <c r="G172" s="34">
        <v>10</v>
      </c>
      <c r="H172" s="34">
        <v>4</v>
      </c>
      <c r="I172" s="34" t="s">
        <v>34</v>
      </c>
      <c r="J172" s="35" t="s">
        <v>429</v>
      </c>
      <c r="K172" s="64" t="s">
        <v>430</v>
      </c>
      <c r="L172" s="34">
        <v>13</v>
      </c>
      <c r="M172" s="34">
        <v>2</v>
      </c>
      <c r="N172" s="34"/>
      <c r="O172" s="53"/>
      <c r="P172" s="80"/>
      <c r="Q172" s="80"/>
    </row>
    <row r="173" spans="1:17" s="43" customFormat="1" ht="264" customHeight="1">
      <c r="A173" s="12">
        <v>51</v>
      </c>
      <c r="B173" s="35" t="s">
        <v>296</v>
      </c>
      <c r="C173" s="35" t="s">
        <v>525</v>
      </c>
      <c r="D173" s="35" t="s">
        <v>178</v>
      </c>
      <c r="E173" s="34">
        <v>14</v>
      </c>
      <c r="F173" s="34">
        <v>4</v>
      </c>
      <c r="G173" s="34"/>
      <c r="H173" s="34"/>
      <c r="I173" s="34" t="s">
        <v>34</v>
      </c>
      <c r="J173" s="35" t="s">
        <v>705</v>
      </c>
      <c r="K173" s="64" t="s">
        <v>436</v>
      </c>
      <c r="L173" s="34">
        <v>16</v>
      </c>
      <c r="M173" s="34">
        <v>8</v>
      </c>
      <c r="N173" s="34"/>
      <c r="O173" s="53"/>
      <c r="P173" s="80"/>
      <c r="Q173" s="80"/>
    </row>
    <row r="174" spans="1:17" s="43" customFormat="1" ht="42" customHeight="1">
      <c r="A174" s="12">
        <v>52</v>
      </c>
      <c r="B174" s="35" t="s">
        <v>60</v>
      </c>
      <c r="C174" s="35" t="s">
        <v>526</v>
      </c>
      <c r="D174" s="35" t="s">
        <v>41</v>
      </c>
      <c r="E174" s="34">
        <v>15</v>
      </c>
      <c r="F174" s="34">
        <v>4</v>
      </c>
      <c r="G174" s="34">
        <v>17</v>
      </c>
      <c r="H174" s="34">
        <v>4</v>
      </c>
      <c r="I174" s="34" t="s">
        <v>34</v>
      </c>
      <c r="J174" s="35" t="s">
        <v>440</v>
      </c>
      <c r="K174" s="64"/>
      <c r="L174" s="34">
        <v>8</v>
      </c>
      <c r="M174" s="34">
        <v>8</v>
      </c>
      <c r="N174" s="34"/>
      <c r="O174" s="53" t="s">
        <v>546</v>
      </c>
      <c r="P174" s="80"/>
      <c r="Q174" s="80"/>
    </row>
    <row r="175" spans="1:17" s="43" customFormat="1" ht="252.6" customHeight="1">
      <c r="A175" s="12">
        <v>53</v>
      </c>
      <c r="B175" s="20" t="s">
        <v>174</v>
      </c>
      <c r="C175" s="20" t="s">
        <v>441</v>
      </c>
      <c r="D175" s="20" t="s">
        <v>41</v>
      </c>
      <c r="E175" s="22">
        <v>15</v>
      </c>
      <c r="F175" s="22">
        <v>4</v>
      </c>
      <c r="G175" s="22">
        <v>16</v>
      </c>
      <c r="H175" s="22">
        <v>4</v>
      </c>
      <c r="I175" s="22" t="s">
        <v>34</v>
      </c>
      <c r="J175" s="20"/>
      <c r="K175" s="66" t="s">
        <v>442</v>
      </c>
      <c r="L175" s="22">
        <v>19</v>
      </c>
      <c r="M175" s="22"/>
      <c r="N175" s="22"/>
      <c r="O175" s="53" t="s">
        <v>619</v>
      </c>
      <c r="P175" s="80"/>
      <c r="Q175" s="80"/>
    </row>
    <row r="176" spans="1:17" s="43" customFormat="1" ht="135" customHeight="1">
      <c r="A176" s="12">
        <v>54</v>
      </c>
      <c r="B176" s="35" t="s">
        <v>39</v>
      </c>
      <c r="C176" s="35" t="s">
        <v>528</v>
      </c>
      <c r="D176" s="35" t="s">
        <v>178</v>
      </c>
      <c r="E176" s="34">
        <v>17</v>
      </c>
      <c r="F176" s="34">
        <v>4</v>
      </c>
      <c r="G176" s="34"/>
      <c r="H176" s="34"/>
      <c r="I176" s="34" t="s">
        <v>34</v>
      </c>
      <c r="J176" s="35" t="s">
        <v>78</v>
      </c>
      <c r="K176" s="64" t="s">
        <v>443</v>
      </c>
      <c r="L176" s="34">
        <v>10</v>
      </c>
      <c r="M176" s="34">
        <v>10</v>
      </c>
      <c r="N176" s="34"/>
      <c r="O176" s="53" t="s">
        <v>710</v>
      </c>
      <c r="P176" s="80"/>
      <c r="Q176" s="80"/>
    </row>
    <row r="177" spans="1:18" s="43" customFormat="1" ht="370.8" customHeight="1">
      <c r="A177" s="12">
        <v>55</v>
      </c>
      <c r="B177" s="35" t="s">
        <v>291</v>
      </c>
      <c r="C177" s="35" t="s">
        <v>530</v>
      </c>
      <c r="D177" s="35" t="s">
        <v>41</v>
      </c>
      <c r="E177" s="34">
        <v>22</v>
      </c>
      <c r="F177" s="34">
        <v>4</v>
      </c>
      <c r="G177" s="34">
        <v>23</v>
      </c>
      <c r="H177" s="34">
        <v>4</v>
      </c>
      <c r="I177" s="34" t="s">
        <v>34</v>
      </c>
      <c r="J177" s="35" t="s">
        <v>448</v>
      </c>
      <c r="K177" s="64" t="s">
        <v>449</v>
      </c>
      <c r="L177" s="34">
        <v>29</v>
      </c>
      <c r="M177" s="34">
        <v>14</v>
      </c>
      <c r="N177" s="34"/>
      <c r="O177" s="53"/>
      <c r="P177" s="80"/>
      <c r="Q177" s="80"/>
    </row>
    <row r="178" spans="1:18" s="43" customFormat="1" ht="238.8" customHeight="1">
      <c r="A178" s="12">
        <v>56</v>
      </c>
      <c r="B178" s="35" t="s">
        <v>296</v>
      </c>
      <c r="C178" s="35" t="s">
        <v>623</v>
      </c>
      <c r="D178" s="35" t="s">
        <v>123</v>
      </c>
      <c r="E178" s="34">
        <v>24</v>
      </c>
      <c r="F178" s="34">
        <v>4</v>
      </c>
      <c r="G178" s="34"/>
      <c r="H178" s="34"/>
      <c r="I178" s="34" t="s">
        <v>34</v>
      </c>
      <c r="J178" s="35"/>
      <c r="K178" s="61" t="s">
        <v>451</v>
      </c>
      <c r="L178" s="12">
        <v>18</v>
      </c>
      <c r="M178" s="12"/>
      <c r="N178" s="34"/>
      <c r="O178" s="53"/>
      <c r="P178" s="80"/>
      <c r="Q178" s="80"/>
    </row>
    <row r="179" spans="1:18" s="43" customFormat="1" ht="186" customHeight="1">
      <c r="A179" s="12">
        <v>57</v>
      </c>
      <c r="B179" s="35" t="s">
        <v>60</v>
      </c>
      <c r="C179" s="35" t="s">
        <v>665</v>
      </c>
      <c r="D179" s="31" t="s">
        <v>41</v>
      </c>
      <c r="E179" s="32">
        <v>28</v>
      </c>
      <c r="F179" s="32">
        <v>4</v>
      </c>
      <c r="G179" s="32">
        <v>30</v>
      </c>
      <c r="H179" s="32">
        <v>4</v>
      </c>
      <c r="I179" s="12" t="s">
        <v>34</v>
      </c>
      <c r="J179" s="31"/>
      <c r="K179" s="61" t="s">
        <v>454</v>
      </c>
      <c r="L179" s="12">
        <v>13</v>
      </c>
      <c r="M179" s="12"/>
      <c r="N179" s="34"/>
      <c r="O179" s="53"/>
      <c r="P179" s="80"/>
      <c r="Q179" s="80"/>
    </row>
    <row r="180" spans="1:18" s="43" customFormat="1" ht="187.8" customHeight="1">
      <c r="A180" s="12">
        <v>58</v>
      </c>
      <c r="B180" s="35" t="s">
        <v>60</v>
      </c>
      <c r="C180" s="35" t="s">
        <v>666</v>
      </c>
      <c r="D180" s="35" t="s">
        <v>41</v>
      </c>
      <c r="E180" s="34">
        <v>28</v>
      </c>
      <c r="F180" s="34">
        <v>4</v>
      </c>
      <c r="G180" s="34">
        <v>30</v>
      </c>
      <c r="H180" s="34">
        <v>4</v>
      </c>
      <c r="I180" s="34" t="s">
        <v>34</v>
      </c>
      <c r="J180" s="35"/>
      <c r="K180" s="64" t="s">
        <v>454</v>
      </c>
      <c r="L180" s="34">
        <v>13</v>
      </c>
      <c r="M180" s="34"/>
      <c r="N180" s="34"/>
      <c r="O180" s="53"/>
      <c r="P180" s="80"/>
      <c r="Q180" s="80"/>
    </row>
    <row r="181" spans="1:18" s="43" customFormat="1" ht="106.2" customHeight="1">
      <c r="A181" s="12">
        <v>59</v>
      </c>
      <c r="B181" s="35" t="s">
        <v>60</v>
      </c>
      <c r="C181" s="31" t="s">
        <v>667</v>
      </c>
      <c r="D181" s="35" t="s">
        <v>41</v>
      </c>
      <c r="E181" s="34">
        <v>30</v>
      </c>
      <c r="F181" s="34">
        <v>4</v>
      </c>
      <c r="G181" s="34"/>
      <c r="H181" s="34"/>
      <c r="I181" s="34" t="s">
        <v>34</v>
      </c>
      <c r="J181" s="35"/>
      <c r="K181" s="64" t="s">
        <v>455</v>
      </c>
      <c r="L181" s="34">
        <v>8</v>
      </c>
      <c r="M181" s="34"/>
      <c r="N181" s="34"/>
      <c r="O181" s="53"/>
      <c r="P181" s="80"/>
      <c r="Q181" s="80"/>
    </row>
    <row r="182" spans="1:18" s="43" customFormat="1" ht="67.8" customHeight="1">
      <c r="A182" s="12">
        <v>60</v>
      </c>
      <c r="B182" s="35" t="s">
        <v>630</v>
      </c>
      <c r="C182" s="35" t="s">
        <v>456</v>
      </c>
      <c r="D182" s="35" t="s">
        <v>457</v>
      </c>
      <c r="E182" s="34">
        <v>30</v>
      </c>
      <c r="F182" s="34">
        <v>4</v>
      </c>
      <c r="G182" s="34">
        <v>1</v>
      </c>
      <c r="H182" s="34">
        <v>5</v>
      </c>
      <c r="I182" s="34" t="s">
        <v>34</v>
      </c>
      <c r="J182" s="35"/>
      <c r="K182" s="64"/>
      <c r="L182" s="34">
        <v>1</v>
      </c>
      <c r="M182" s="34"/>
      <c r="N182" s="34"/>
      <c r="O182" s="53"/>
      <c r="P182" s="80"/>
      <c r="Q182" s="80"/>
    </row>
    <row r="183" spans="1:18" s="43" customFormat="1" ht="92.4" customHeight="1">
      <c r="A183" s="12">
        <v>61</v>
      </c>
      <c r="B183" s="20" t="s">
        <v>70</v>
      </c>
      <c r="C183" s="20" t="s">
        <v>458</v>
      </c>
      <c r="D183" s="20" t="s">
        <v>164</v>
      </c>
      <c r="E183" s="22">
        <v>30</v>
      </c>
      <c r="F183" s="22">
        <v>4</v>
      </c>
      <c r="G183" s="22"/>
      <c r="H183" s="22"/>
      <c r="I183" s="22" t="s">
        <v>34</v>
      </c>
      <c r="J183" s="20"/>
      <c r="K183" s="66" t="s">
        <v>459</v>
      </c>
      <c r="L183" s="22">
        <v>7</v>
      </c>
      <c r="M183" s="22"/>
      <c r="N183" s="22"/>
      <c r="O183" s="53"/>
      <c r="P183" s="80"/>
      <c r="Q183" s="80"/>
    </row>
    <row r="184" spans="1:18" s="43" customFormat="1" ht="68.400000000000006" customHeight="1">
      <c r="A184" s="12">
        <v>62</v>
      </c>
      <c r="B184" s="20" t="s">
        <v>70</v>
      </c>
      <c r="C184" s="20" t="s">
        <v>460</v>
      </c>
      <c r="D184" s="20" t="s">
        <v>41</v>
      </c>
      <c r="E184" s="22">
        <v>2</v>
      </c>
      <c r="F184" s="22">
        <v>5</v>
      </c>
      <c r="G184" s="22"/>
      <c r="H184" s="22"/>
      <c r="I184" s="22" t="s">
        <v>34</v>
      </c>
      <c r="J184" s="20"/>
      <c r="K184" s="66" t="s">
        <v>461</v>
      </c>
      <c r="L184" s="22">
        <v>5</v>
      </c>
      <c r="M184" s="22"/>
      <c r="N184" s="22"/>
      <c r="O184" s="53" t="s">
        <v>619</v>
      </c>
      <c r="P184" s="80"/>
      <c r="Q184" s="80"/>
    </row>
    <row r="185" spans="1:18" s="43" customFormat="1" ht="55.2" customHeight="1">
      <c r="A185" s="12">
        <v>63</v>
      </c>
      <c r="B185" s="20" t="s">
        <v>60</v>
      </c>
      <c r="C185" s="20" t="s">
        <v>464</v>
      </c>
      <c r="D185" s="20" t="s">
        <v>41</v>
      </c>
      <c r="E185" s="22">
        <v>4</v>
      </c>
      <c r="F185" s="22">
        <v>5</v>
      </c>
      <c r="G185" s="22">
        <v>5</v>
      </c>
      <c r="H185" s="22">
        <v>5</v>
      </c>
      <c r="I185" s="22" t="s">
        <v>34</v>
      </c>
      <c r="J185" s="24"/>
      <c r="K185" s="62" t="s">
        <v>465</v>
      </c>
      <c r="L185" s="26">
        <v>4</v>
      </c>
      <c r="M185" s="26"/>
      <c r="N185" s="22"/>
      <c r="O185" s="53" t="s">
        <v>619</v>
      </c>
      <c r="P185" s="80"/>
      <c r="Q185" s="80"/>
    </row>
    <row r="186" spans="1:18" s="44" customFormat="1" ht="144.6" customHeight="1">
      <c r="A186" s="12">
        <v>64</v>
      </c>
      <c r="B186" s="35" t="s">
        <v>39</v>
      </c>
      <c r="C186" s="35" t="s">
        <v>472</v>
      </c>
      <c r="D186" s="35" t="s">
        <v>217</v>
      </c>
      <c r="E186" s="34">
        <v>8</v>
      </c>
      <c r="F186" s="34">
        <v>5</v>
      </c>
      <c r="G186" s="34"/>
      <c r="H186" s="34"/>
      <c r="I186" s="34" t="s">
        <v>34</v>
      </c>
      <c r="J186" s="36" t="s">
        <v>78</v>
      </c>
      <c r="K186" s="64" t="s">
        <v>473</v>
      </c>
      <c r="L186" s="34">
        <v>11</v>
      </c>
      <c r="M186" s="34">
        <v>11</v>
      </c>
      <c r="N186" s="34"/>
      <c r="O186" s="53"/>
      <c r="P186" s="80"/>
      <c r="Q186" s="80"/>
    </row>
    <row r="187" spans="1:18" s="44" customFormat="1" ht="147" customHeight="1">
      <c r="A187" s="12">
        <v>65</v>
      </c>
      <c r="B187" s="20" t="s">
        <v>70</v>
      </c>
      <c r="C187" s="20" t="s">
        <v>488</v>
      </c>
      <c r="D187" s="20" t="s">
        <v>164</v>
      </c>
      <c r="E187" s="22">
        <v>15</v>
      </c>
      <c r="F187" s="22">
        <v>5</v>
      </c>
      <c r="G187" s="22"/>
      <c r="H187" s="22"/>
      <c r="I187" s="22" t="s">
        <v>34</v>
      </c>
      <c r="J187" s="20"/>
      <c r="K187" s="66" t="s">
        <v>489</v>
      </c>
      <c r="L187" s="22">
        <v>11</v>
      </c>
      <c r="M187" s="22"/>
      <c r="N187" s="22"/>
      <c r="O187" s="53" t="s">
        <v>619</v>
      </c>
      <c r="P187" s="80"/>
      <c r="Q187" s="80"/>
    </row>
    <row r="188" spans="1:18" s="44" customFormat="1" ht="39.6" customHeight="1">
      <c r="A188" s="12">
        <v>66</v>
      </c>
      <c r="B188" s="35" t="s">
        <v>27</v>
      </c>
      <c r="C188" s="35" t="s">
        <v>503</v>
      </c>
      <c r="D188" s="35" t="s">
        <v>535</v>
      </c>
      <c r="E188" s="34">
        <v>27</v>
      </c>
      <c r="F188" s="34">
        <v>5</v>
      </c>
      <c r="G188" s="34"/>
      <c r="H188" s="34"/>
      <c r="I188" s="34" t="s">
        <v>34</v>
      </c>
      <c r="J188" s="35" t="s">
        <v>736</v>
      </c>
      <c r="K188" s="64" t="s">
        <v>38</v>
      </c>
      <c r="L188" s="34">
        <v>20</v>
      </c>
      <c r="M188" s="34">
        <v>15</v>
      </c>
      <c r="N188" s="34">
        <v>50</v>
      </c>
      <c r="O188" s="54"/>
      <c r="P188" s="80"/>
      <c r="Q188" s="80"/>
    </row>
    <row r="189" spans="1:18" s="44" customFormat="1" ht="55.8" customHeight="1">
      <c r="A189" s="12">
        <v>67</v>
      </c>
      <c r="B189" s="20" t="s">
        <v>27</v>
      </c>
      <c r="C189" s="20" t="s">
        <v>504</v>
      </c>
      <c r="D189" s="20" t="s">
        <v>505</v>
      </c>
      <c r="E189" s="22">
        <v>28</v>
      </c>
      <c r="F189" s="22">
        <v>5</v>
      </c>
      <c r="G189" s="22"/>
      <c r="H189" s="22"/>
      <c r="I189" s="22" t="s">
        <v>34</v>
      </c>
      <c r="J189" s="20"/>
      <c r="K189" s="66" t="s">
        <v>506</v>
      </c>
      <c r="L189" s="22">
        <v>3</v>
      </c>
      <c r="M189" s="22"/>
      <c r="N189" s="22"/>
      <c r="O189" s="53"/>
      <c r="P189" s="80"/>
      <c r="Q189" s="80"/>
    </row>
    <row r="190" spans="1:18" s="44" customFormat="1" ht="31.2" customHeight="1">
      <c r="A190" s="12">
        <v>68</v>
      </c>
      <c r="B190" s="20" t="s">
        <v>60</v>
      </c>
      <c r="C190" s="20" t="s">
        <v>536</v>
      </c>
      <c r="D190" s="20" t="s">
        <v>41</v>
      </c>
      <c r="E190" s="22">
        <v>4</v>
      </c>
      <c r="F190" s="22">
        <v>6</v>
      </c>
      <c r="G190" s="22">
        <v>5</v>
      </c>
      <c r="H190" s="22">
        <v>6</v>
      </c>
      <c r="I190" s="22" t="s">
        <v>34</v>
      </c>
      <c r="J190" s="20"/>
      <c r="K190" s="67"/>
      <c r="L190" s="22">
        <v>4</v>
      </c>
      <c r="M190" s="22"/>
      <c r="N190" s="22"/>
      <c r="O190" s="53" t="s">
        <v>619</v>
      </c>
      <c r="P190" s="80"/>
      <c r="Q190" s="80"/>
    </row>
    <row r="191" spans="1:18" s="44" customFormat="1" ht="54.6" customHeight="1">
      <c r="A191" s="12">
        <v>69</v>
      </c>
      <c r="B191" s="35" t="s">
        <v>296</v>
      </c>
      <c r="C191" s="35" t="s">
        <v>698</v>
      </c>
      <c r="D191" s="35" t="s">
        <v>699</v>
      </c>
      <c r="E191" s="22">
        <v>4</v>
      </c>
      <c r="F191" s="22">
        <v>6</v>
      </c>
      <c r="G191" s="34"/>
      <c r="H191" s="34"/>
      <c r="I191" s="34" t="s">
        <v>34</v>
      </c>
      <c r="J191" s="35"/>
      <c r="K191" s="66"/>
      <c r="L191" s="34">
        <v>2</v>
      </c>
      <c r="M191" s="34"/>
      <c r="N191" s="34"/>
      <c r="O191" s="53"/>
      <c r="P191" s="80"/>
      <c r="Q191" s="80"/>
    </row>
    <row r="192" spans="1:18" s="44" customFormat="1" ht="54" customHeight="1">
      <c r="A192" s="12">
        <v>70</v>
      </c>
      <c r="B192" s="35" t="s">
        <v>296</v>
      </c>
      <c r="C192" s="35" t="s">
        <v>719</v>
      </c>
      <c r="D192" s="35" t="s">
        <v>720</v>
      </c>
      <c r="E192" s="34">
        <v>12</v>
      </c>
      <c r="F192" s="34">
        <v>6</v>
      </c>
      <c r="G192" s="34"/>
      <c r="H192" s="34"/>
      <c r="I192" s="34" t="s">
        <v>34</v>
      </c>
      <c r="J192" s="35" t="s">
        <v>721</v>
      </c>
      <c r="K192" s="64" t="s">
        <v>722</v>
      </c>
      <c r="L192" s="34">
        <v>4</v>
      </c>
      <c r="M192" s="34">
        <v>3</v>
      </c>
      <c r="N192" s="34"/>
      <c r="O192" s="53"/>
      <c r="P192" s="80">
        <f>SUM(L123:L192)</f>
        <v>924</v>
      </c>
      <c r="Q192" s="80">
        <f t="shared" ref="Q192:R192" si="4">SUM(M123:M192)</f>
        <v>322</v>
      </c>
      <c r="R192" s="80">
        <f t="shared" si="4"/>
        <v>329</v>
      </c>
    </row>
    <row r="193" spans="1:17" ht="186" customHeight="1">
      <c r="A193" s="12">
        <v>1</v>
      </c>
      <c r="B193" s="35" t="s">
        <v>748</v>
      </c>
      <c r="C193" s="31" t="s">
        <v>13</v>
      </c>
      <c r="D193" s="31" t="s">
        <v>14</v>
      </c>
      <c r="E193" s="32">
        <v>4</v>
      </c>
      <c r="F193" s="32">
        <v>9</v>
      </c>
      <c r="G193" s="32"/>
      <c r="H193" s="32"/>
      <c r="I193" s="12" t="s">
        <v>15</v>
      </c>
      <c r="J193" s="31"/>
      <c r="K193" s="64" t="s">
        <v>16</v>
      </c>
      <c r="L193" s="12">
        <v>200</v>
      </c>
      <c r="M193" s="12">
        <v>30</v>
      </c>
      <c r="N193" s="34">
        <v>200</v>
      </c>
      <c r="O193" s="51"/>
      <c r="P193" s="78"/>
      <c r="Q193" s="79"/>
    </row>
    <row r="194" spans="1:17" ht="171.6">
      <c r="A194" s="12">
        <v>2</v>
      </c>
      <c r="B194" s="31" t="s">
        <v>591</v>
      </c>
      <c r="C194" s="31" t="s">
        <v>23</v>
      </c>
      <c r="D194" s="31" t="s">
        <v>592</v>
      </c>
      <c r="E194" s="32">
        <v>5</v>
      </c>
      <c r="F194" s="32">
        <v>9</v>
      </c>
      <c r="G194" s="32">
        <v>6</v>
      </c>
      <c r="H194" s="32">
        <v>9</v>
      </c>
      <c r="I194" s="12" t="s">
        <v>15</v>
      </c>
      <c r="J194" s="33"/>
      <c r="K194" s="61" t="s">
        <v>593</v>
      </c>
      <c r="L194" s="12">
        <v>200</v>
      </c>
      <c r="M194" s="12">
        <v>0</v>
      </c>
      <c r="N194" s="34">
        <v>200</v>
      </c>
      <c r="O194" s="51"/>
      <c r="P194" s="78"/>
      <c r="Q194" s="83"/>
    </row>
    <row r="195" spans="1:17" ht="184.8">
      <c r="A195" s="12">
        <v>3</v>
      </c>
      <c r="B195" s="31" t="s">
        <v>12</v>
      </c>
      <c r="C195" s="31" t="s">
        <v>24</v>
      </c>
      <c r="D195" s="31" t="s">
        <v>25</v>
      </c>
      <c r="E195" s="32">
        <v>12</v>
      </c>
      <c r="F195" s="32">
        <v>9</v>
      </c>
      <c r="G195" s="32"/>
      <c r="H195" s="32"/>
      <c r="I195" s="12" t="s">
        <v>15</v>
      </c>
      <c r="J195" s="31"/>
      <c r="K195" s="61" t="s">
        <v>26</v>
      </c>
      <c r="L195" s="12">
        <v>0</v>
      </c>
      <c r="M195" s="12">
        <v>0</v>
      </c>
      <c r="N195" s="34"/>
      <c r="O195" s="51"/>
      <c r="P195" s="78"/>
      <c r="Q195" s="79"/>
    </row>
    <row r="196" spans="1:17" ht="264">
      <c r="A196" s="12">
        <v>4</v>
      </c>
      <c r="B196" s="13" t="s">
        <v>27</v>
      </c>
      <c r="C196" s="13" t="s">
        <v>28</v>
      </c>
      <c r="D196" s="13" t="s">
        <v>14</v>
      </c>
      <c r="E196" s="14">
        <v>13</v>
      </c>
      <c r="F196" s="14">
        <v>9</v>
      </c>
      <c r="G196" s="14"/>
      <c r="H196" s="14"/>
      <c r="I196" s="15" t="s">
        <v>15</v>
      </c>
      <c r="J196" s="13"/>
      <c r="K196" s="63" t="s">
        <v>29</v>
      </c>
      <c r="L196" s="15">
        <v>26</v>
      </c>
      <c r="M196" s="15"/>
      <c r="N196" s="18"/>
      <c r="O196" s="51"/>
      <c r="P196" s="78"/>
      <c r="Q196" s="79"/>
    </row>
    <row r="197" spans="1:17" ht="145.19999999999999">
      <c r="A197" s="12">
        <v>5</v>
      </c>
      <c r="B197" s="31" t="s">
        <v>12</v>
      </c>
      <c r="C197" s="31" t="s">
        <v>30</v>
      </c>
      <c r="D197" s="31" t="s">
        <v>14</v>
      </c>
      <c r="E197" s="32">
        <v>18</v>
      </c>
      <c r="F197" s="32">
        <v>9</v>
      </c>
      <c r="G197" s="32">
        <v>24</v>
      </c>
      <c r="H197" s="32">
        <v>9</v>
      </c>
      <c r="I197" s="12" t="s">
        <v>15</v>
      </c>
      <c r="J197" s="31"/>
      <c r="K197" s="61" t="s">
        <v>31</v>
      </c>
      <c r="L197" s="12">
        <v>0</v>
      </c>
      <c r="M197" s="12">
        <v>0</v>
      </c>
      <c r="N197" s="34"/>
      <c r="O197" s="51"/>
      <c r="P197" s="78"/>
      <c r="Q197" s="79"/>
    </row>
    <row r="198" spans="1:17" ht="92.4">
      <c r="A198" s="12">
        <v>6</v>
      </c>
      <c r="B198" s="31" t="s">
        <v>12</v>
      </c>
      <c r="C198" s="31" t="s">
        <v>44</v>
      </c>
      <c r="D198" s="31" t="s">
        <v>45</v>
      </c>
      <c r="E198" s="32">
        <v>19</v>
      </c>
      <c r="F198" s="32">
        <v>9</v>
      </c>
      <c r="G198" s="32"/>
      <c r="H198" s="32"/>
      <c r="I198" s="12" t="s">
        <v>15</v>
      </c>
      <c r="J198" s="31"/>
      <c r="K198" s="61" t="s">
        <v>46</v>
      </c>
      <c r="L198" s="12">
        <v>8</v>
      </c>
      <c r="M198" s="12">
        <v>6</v>
      </c>
      <c r="N198" s="34"/>
      <c r="O198" s="51"/>
      <c r="P198" s="78"/>
      <c r="Q198" s="79"/>
    </row>
    <row r="199" spans="1:17" ht="79.2">
      <c r="A199" s="12">
        <v>7</v>
      </c>
      <c r="B199" s="31" t="s">
        <v>12</v>
      </c>
      <c r="C199" s="31" t="s">
        <v>55</v>
      </c>
      <c r="D199" s="31" t="s">
        <v>14</v>
      </c>
      <c r="E199" s="32">
        <v>24</v>
      </c>
      <c r="F199" s="32">
        <v>9</v>
      </c>
      <c r="G199" s="32"/>
      <c r="H199" s="32"/>
      <c r="I199" s="12" t="s">
        <v>15</v>
      </c>
      <c r="J199" s="31"/>
      <c r="K199" s="61" t="s">
        <v>56</v>
      </c>
      <c r="L199" s="12"/>
      <c r="M199" s="12"/>
      <c r="N199" s="34"/>
      <c r="O199" s="51"/>
      <c r="P199" s="78"/>
      <c r="Q199" s="79"/>
    </row>
    <row r="200" spans="1:17" ht="26.4">
      <c r="A200" s="12">
        <v>8</v>
      </c>
      <c r="B200" s="31" t="s">
        <v>87</v>
      </c>
      <c r="C200" s="31" t="s">
        <v>88</v>
      </c>
      <c r="D200" s="31" t="s">
        <v>89</v>
      </c>
      <c r="E200" s="32">
        <v>1</v>
      </c>
      <c r="F200" s="32">
        <v>10</v>
      </c>
      <c r="G200" s="32"/>
      <c r="H200" s="32"/>
      <c r="I200" s="12" t="s">
        <v>15</v>
      </c>
      <c r="J200" s="31"/>
      <c r="K200" s="61" t="s">
        <v>90</v>
      </c>
      <c r="L200" s="12">
        <v>60</v>
      </c>
      <c r="M200" s="12"/>
      <c r="N200" s="34"/>
      <c r="O200" s="51"/>
      <c r="P200" s="78"/>
      <c r="Q200" s="79"/>
    </row>
    <row r="201" spans="1:17" ht="39.6">
      <c r="A201" s="12">
        <v>9</v>
      </c>
      <c r="B201" s="31" t="s">
        <v>39</v>
      </c>
      <c r="C201" s="35" t="s">
        <v>101</v>
      </c>
      <c r="D201" s="31" t="s">
        <v>85</v>
      </c>
      <c r="E201" s="32">
        <v>3</v>
      </c>
      <c r="F201" s="32">
        <v>10</v>
      </c>
      <c r="G201" s="32">
        <v>4</v>
      </c>
      <c r="H201" s="32">
        <v>10</v>
      </c>
      <c r="I201" s="12" t="s">
        <v>15</v>
      </c>
      <c r="J201" s="31"/>
      <c r="K201" s="61" t="s">
        <v>38</v>
      </c>
      <c r="L201" s="12">
        <v>50</v>
      </c>
      <c r="M201" s="12"/>
      <c r="N201" s="34">
        <v>50</v>
      </c>
      <c r="O201" s="51"/>
      <c r="P201" s="78"/>
      <c r="Q201" s="79"/>
    </row>
    <row r="202" spans="1:17" ht="26.4">
      <c r="A202" s="12">
        <v>10</v>
      </c>
      <c r="B202" s="31" t="s">
        <v>12</v>
      </c>
      <c r="C202" s="31" t="s">
        <v>114</v>
      </c>
      <c r="D202" s="31" t="s">
        <v>85</v>
      </c>
      <c r="E202" s="32">
        <v>14</v>
      </c>
      <c r="F202" s="32">
        <v>10</v>
      </c>
      <c r="G202" s="32"/>
      <c r="H202" s="32"/>
      <c r="I202" s="12" t="s">
        <v>15</v>
      </c>
      <c r="J202" s="31"/>
      <c r="K202" s="61" t="s">
        <v>38</v>
      </c>
      <c r="L202" s="12">
        <v>24</v>
      </c>
      <c r="M202" s="12"/>
      <c r="N202" s="34"/>
      <c r="O202" s="51"/>
      <c r="P202" s="78"/>
      <c r="Q202" s="79"/>
    </row>
    <row r="203" spans="1:17" ht="26.4">
      <c r="A203" s="12">
        <v>11</v>
      </c>
      <c r="B203" s="31" t="s">
        <v>595</v>
      </c>
      <c r="C203" s="31" t="s">
        <v>119</v>
      </c>
      <c r="D203" s="31" t="s">
        <v>14</v>
      </c>
      <c r="E203" s="32">
        <v>16</v>
      </c>
      <c r="F203" s="32">
        <v>10</v>
      </c>
      <c r="G203" s="32"/>
      <c r="H203" s="32"/>
      <c r="I203" s="12" t="s">
        <v>15</v>
      </c>
      <c r="J203" s="31"/>
      <c r="K203" s="61" t="s">
        <v>38</v>
      </c>
      <c r="L203" s="12">
        <v>2</v>
      </c>
      <c r="M203" s="12"/>
      <c r="N203" s="34"/>
      <c r="O203" s="51"/>
      <c r="P203" s="78"/>
      <c r="Q203" s="79"/>
    </row>
    <row r="204" spans="1:17" ht="158.4">
      <c r="A204" s="12">
        <v>12</v>
      </c>
      <c r="B204" s="13" t="s">
        <v>60</v>
      </c>
      <c r="C204" s="13" t="s">
        <v>120</v>
      </c>
      <c r="D204" s="13" t="s">
        <v>14</v>
      </c>
      <c r="E204" s="14">
        <v>16</v>
      </c>
      <c r="F204" s="14">
        <v>10</v>
      </c>
      <c r="G204" s="14">
        <v>18</v>
      </c>
      <c r="H204" s="14">
        <v>10</v>
      </c>
      <c r="I204" s="15" t="s">
        <v>15</v>
      </c>
      <c r="J204" s="13" t="s">
        <v>78</v>
      </c>
      <c r="K204" s="63" t="s">
        <v>121</v>
      </c>
      <c r="L204" s="15">
        <v>12</v>
      </c>
      <c r="M204" s="15">
        <v>12</v>
      </c>
      <c r="N204" s="18"/>
      <c r="O204" s="51"/>
      <c r="P204" s="78"/>
      <c r="Q204" s="79"/>
    </row>
    <row r="205" spans="1:17" ht="39.6">
      <c r="A205" s="12">
        <v>13</v>
      </c>
      <c r="B205" s="31" t="s">
        <v>87</v>
      </c>
      <c r="C205" s="35" t="s">
        <v>124</v>
      </c>
      <c r="D205" s="31" t="s">
        <v>85</v>
      </c>
      <c r="E205" s="32">
        <v>21</v>
      </c>
      <c r="F205" s="32">
        <v>10</v>
      </c>
      <c r="G205" s="32"/>
      <c r="H205" s="32"/>
      <c r="I205" s="12" t="s">
        <v>15</v>
      </c>
      <c r="J205" s="31"/>
      <c r="K205" s="61" t="s">
        <v>38</v>
      </c>
      <c r="L205" s="12">
        <v>75</v>
      </c>
      <c r="M205" s="12"/>
      <c r="N205" s="34"/>
      <c r="O205" s="51"/>
      <c r="P205" s="78"/>
      <c r="Q205" s="79"/>
    </row>
    <row r="206" spans="1:17" ht="69.599999999999994" customHeight="1">
      <c r="A206" s="12">
        <v>14</v>
      </c>
      <c r="B206" s="31" t="s">
        <v>39</v>
      </c>
      <c r="C206" s="31" t="s">
        <v>125</v>
      </c>
      <c r="D206" s="31" t="s">
        <v>85</v>
      </c>
      <c r="E206" s="32">
        <v>22</v>
      </c>
      <c r="F206" s="32">
        <v>10</v>
      </c>
      <c r="G206" s="32">
        <v>24</v>
      </c>
      <c r="H206" s="32">
        <v>10</v>
      </c>
      <c r="I206" s="12" t="s">
        <v>15</v>
      </c>
      <c r="J206" s="31"/>
      <c r="K206" s="61" t="s">
        <v>38</v>
      </c>
      <c r="L206" s="12">
        <v>100</v>
      </c>
      <c r="M206" s="12"/>
      <c r="N206" s="34"/>
      <c r="O206" s="51"/>
      <c r="P206" s="78"/>
      <c r="Q206" s="79"/>
    </row>
    <row r="207" spans="1:17" ht="158.4">
      <c r="A207" s="12">
        <v>15</v>
      </c>
      <c r="B207" s="31" t="s">
        <v>39</v>
      </c>
      <c r="C207" s="31" t="s">
        <v>84</v>
      </c>
      <c r="D207" s="31" t="s">
        <v>85</v>
      </c>
      <c r="E207" s="32">
        <v>30</v>
      </c>
      <c r="F207" s="32">
        <v>10</v>
      </c>
      <c r="G207" s="32">
        <v>31</v>
      </c>
      <c r="H207" s="32">
        <v>10</v>
      </c>
      <c r="I207" s="12" t="s">
        <v>15</v>
      </c>
      <c r="J207" s="31"/>
      <c r="K207" s="61" t="s">
        <v>86</v>
      </c>
      <c r="L207" s="12">
        <v>100</v>
      </c>
      <c r="M207" s="12"/>
      <c r="N207" s="34"/>
      <c r="O207" s="51"/>
      <c r="P207" s="78"/>
      <c r="Q207" s="79"/>
    </row>
    <row r="208" spans="1:17" ht="105.6">
      <c r="A208" s="12">
        <v>16</v>
      </c>
      <c r="B208" s="24" t="s">
        <v>12</v>
      </c>
      <c r="C208" s="24" t="s">
        <v>167</v>
      </c>
      <c r="D208" s="24" t="s">
        <v>14</v>
      </c>
      <c r="E208" s="25">
        <v>12</v>
      </c>
      <c r="F208" s="25">
        <v>11</v>
      </c>
      <c r="G208" s="25"/>
      <c r="H208" s="25"/>
      <c r="I208" s="26" t="s">
        <v>15</v>
      </c>
      <c r="J208" s="24"/>
      <c r="K208" s="62" t="s">
        <v>168</v>
      </c>
      <c r="L208" s="26"/>
      <c r="M208" s="26"/>
      <c r="N208" s="22"/>
      <c r="O208" s="51" t="s">
        <v>597</v>
      </c>
      <c r="P208" s="78"/>
      <c r="Q208" s="79"/>
    </row>
    <row r="209" spans="1:17" ht="147.6" customHeight="1">
      <c r="A209" s="12">
        <v>17</v>
      </c>
      <c r="B209" s="31" t="s">
        <v>12</v>
      </c>
      <c r="C209" s="31" t="s">
        <v>176</v>
      </c>
      <c r="D209" s="31" t="s">
        <v>14</v>
      </c>
      <c r="E209" s="32">
        <v>16</v>
      </c>
      <c r="F209" s="32">
        <v>11</v>
      </c>
      <c r="G209" s="32">
        <v>27</v>
      </c>
      <c r="H209" s="32">
        <v>11</v>
      </c>
      <c r="I209" s="12" t="s">
        <v>15</v>
      </c>
      <c r="J209" s="31"/>
      <c r="K209" s="61" t="s">
        <v>38</v>
      </c>
      <c r="L209" s="12">
        <v>50</v>
      </c>
      <c r="M209" s="12"/>
      <c r="N209" s="34"/>
      <c r="O209" s="51"/>
      <c r="P209" s="78"/>
      <c r="Q209" s="79"/>
    </row>
    <row r="210" spans="1:17" ht="146.4" customHeight="1">
      <c r="A210" s="12">
        <v>18</v>
      </c>
      <c r="B210" s="31" t="s">
        <v>632</v>
      </c>
      <c r="C210" s="31" t="s">
        <v>177</v>
      </c>
      <c r="D210" s="31" t="s">
        <v>14</v>
      </c>
      <c r="E210" s="32">
        <v>16</v>
      </c>
      <c r="F210" s="32">
        <v>11</v>
      </c>
      <c r="G210" s="32">
        <v>27</v>
      </c>
      <c r="H210" s="32">
        <v>11</v>
      </c>
      <c r="I210" s="12" t="s">
        <v>15</v>
      </c>
      <c r="J210" s="31"/>
      <c r="K210" s="61" t="s">
        <v>38</v>
      </c>
      <c r="L210" s="12">
        <v>50</v>
      </c>
      <c r="M210" s="12"/>
      <c r="N210" s="34">
        <v>100</v>
      </c>
      <c r="O210" s="51"/>
      <c r="P210" s="78"/>
      <c r="Q210" s="79"/>
    </row>
    <row r="211" spans="1:17" ht="52.8">
      <c r="A211" s="12">
        <v>19</v>
      </c>
      <c r="B211" s="31" t="s">
        <v>60</v>
      </c>
      <c r="C211" s="35" t="s">
        <v>183</v>
      </c>
      <c r="D211" s="31" t="s">
        <v>14</v>
      </c>
      <c r="E211" s="32">
        <v>20</v>
      </c>
      <c r="F211" s="32">
        <v>11</v>
      </c>
      <c r="G211" s="32">
        <v>22</v>
      </c>
      <c r="H211" s="32">
        <v>11</v>
      </c>
      <c r="I211" s="12" t="s">
        <v>15</v>
      </c>
      <c r="J211" s="31"/>
      <c r="K211" s="61" t="s">
        <v>184</v>
      </c>
      <c r="L211" s="12">
        <v>100</v>
      </c>
      <c r="M211" s="12"/>
      <c r="N211" s="34"/>
      <c r="O211" s="51"/>
      <c r="P211" s="78"/>
      <c r="Q211" s="79"/>
    </row>
    <row r="212" spans="1:17" ht="52.8">
      <c r="A212" s="12">
        <v>20</v>
      </c>
      <c r="B212" s="31" t="s">
        <v>70</v>
      </c>
      <c r="C212" s="31" t="s">
        <v>193</v>
      </c>
      <c r="D212" s="31" t="s">
        <v>19</v>
      </c>
      <c r="E212" s="32">
        <v>23</v>
      </c>
      <c r="F212" s="32">
        <v>11</v>
      </c>
      <c r="G212" s="32"/>
      <c r="H212" s="32"/>
      <c r="I212" s="12" t="s">
        <v>15</v>
      </c>
      <c r="J212" s="31"/>
      <c r="K212" s="61" t="s">
        <v>38</v>
      </c>
      <c r="L212" s="12">
        <v>80</v>
      </c>
      <c r="M212" s="12"/>
      <c r="N212" s="34"/>
      <c r="O212" s="51"/>
      <c r="P212" s="78"/>
      <c r="Q212" s="79"/>
    </row>
    <row r="213" spans="1:17" ht="54.6" customHeight="1">
      <c r="A213" s="12">
        <v>21</v>
      </c>
      <c r="B213" s="31" t="s">
        <v>12</v>
      </c>
      <c r="C213" s="31" t="s">
        <v>194</v>
      </c>
      <c r="D213" s="31" t="s">
        <v>14</v>
      </c>
      <c r="E213" s="32">
        <v>24</v>
      </c>
      <c r="F213" s="32">
        <v>11</v>
      </c>
      <c r="G213" s="32"/>
      <c r="H213" s="32"/>
      <c r="I213" s="12" t="s">
        <v>15</v>
      </c>
      <c r="J213" s="31"/>
      <c r="K213" s="61" t="s">
        <v>38</v>
      </c>
      <c r="L213" s="12">
        <v>80</v>
      </c>
      <c r="M213" s="12"/>
      <c r="N213" s="34"/>
      <c r="O213" s="51"/>
      <c r="P213" s="78"/>
      <c r="Q213" s="79"/>
    </row>
    <row r="214" spans="1:17" ht="145.19999999999999">
      <c r="A214" s="12">
        <v>22</v>
      </c>
      <c r="B214" s="31" t="s">
        <v>27</v>
      </c>
      <c r="C214" s="31" t="s">
        <v>211</v>
      </c>
      <c r="D214" s="31"/>
      <c r="E214" s="32">
        <v>5</v>
      </c>
      <c r="F214" s="32">
        <v>12</v>
      </c>
      <c r="G214" s="32">
        <v>6</v>
      </c>
      <c r="H214" s="32">
        <v>12</v>
      </c>
      <c r="I214" s="12" t="s">
        <v>15</v>
      </c>
      <c r="J214" s="31" t="s">
        <v>58</v>
      </c>
      <c r="K214" s="61" t="s">
        <v>212</v>
      </c>
      <c r="L214" s="12">
        <v>11</v>
      </c>
      <c r="M214" s="12">
        <v>11</v>
      </c>
      <c r="N214" s="34"/>
      <c r="O214" s="51"/>
      <c r="P214" s="78"/>
      <c r="Q214" s="79"/>
    </row>
    <row r="215" spans="1:17" ht="372" customHeight="1">
      <c r="A215" s="12">
        <v>23</v>
      </c>
      <c r="B215" s="24" t="s">
        <v>229</v>
      </c>
      <c r="C215" s="24" t="s">
        <v>230</v>
      </c>
      <c r="D215" s="24" t="s">
        <v>14</v>
      </c>
      <c r="E215" s="25">
        <v>12</v>
      </c>
      <c r="F215" s="25">
        <v>12</v>
      </c>
      <c r="G215" s="25"/>
      <c r="H215" s="25"/>
      <c r="I215" s="26" t="s">
        <v>15</v>
      </c>
      <c r="J215" s="24"/>
      <c r="K215" s="62" t="s">
        <v>231</v>
      </c>
      <c r="L215" s="26">
        <v>27</v>
      </c>
      <c r="M215" s="26"/>
      <c r="N215" s="22"/>
      <c r="O215" s="51"/>
      <c r="P215" s="78"/>
      <c r="Q215" s="79"/>
    </row>
    <row r="216" spans="1:17" ht="52.8">
      <c r="A216" s="12">
        <v>24</v>
      </c>
      <c r="B216" s="31" t="s">
        <v>12</v>
      </c>
      <c r="C216" s="31" t="s">
        <v>232</v>
      </c>
      <c r="D216" s="31" t="s">
        <v>233</v>
      </c>
      <c r="E216" s="32">
        <v>15</v>
      </c>
      <c r="F216" s="32">
        <v>12</v>
      </c>
      <c r="G216" s="32"/>
      <c r="H216" s="32"/>
      <c r="I216" s="12" t="s">
        <v>15</v>
      </c>
      <c r="J216" s="31"/>
      <c r="K216" s="61"/>
      <c r="L216" s="12">
        <v>36</v>
      </c>
      <c r="M216" s="12"/>
      <c r="N216" s="34"/>
      <c r="O216" s="51"/>
      <c r="P216" s="78"/>
      <c r="Q216" s="79"/>
    </row>
    <row r="217" spans="1:17" ht="52.8">
      <c r="A217" s="12">
        <v>25</v>
      </c>
      <c r="B217" s="31" t="s">
        <v>12</v>
      </c>
      <c r="C217" s="31" t="s">
        <v>600</v>
      </c>
      <c r="D217" s="31" t="s">
        <v>535</v>
      </c>
      <c r="E217" s="32">
        <v>17</v>
      </c>
      <c r="F217" s="32">
        <v>12</v>
      </c>
      <c r="G217" s="32"/>
      <c r="H217" s="32"/>
      <c r="I217" s="12" t="s">
        <v>15</v>
      </c>
      <c r="J217" s="31"/>
      <c r="K217" s="61" t="s">
        <v>38</v>
      </c>
      <c r="L217" s="12">
        <v>50</v>
      </c>
      <c r="M217" s="12"/>
      <c r="N217" s="34"/>
      <c r="O217" s="51"/>
      <c r="P217" s="78"/>
      <c r="Q217" s="79"/>
    </row>
    <row r="218" spans="1:17" ht="96" customHeight="1">
      <c r="A218" s="12">
        <v>26</v>
      </c>
      <c r="B218" s="31" t="s">
        <v>95</v>
      </c>
      <c r="C218" s="31" t="s">
        <v>243</v>
      </c>
      <c r="D218" s="31" t="s">
        <v>603</v>
      </c>
      <c r="E218" s="32">
        <v>24</v>
      </c>
      <c r="F218" s="32">
        <v>12</v>
      </c>
      <c r="G218" s="32"/>
      <c r="H218" s="32"/>
      <c r="I218" s="12" t="s">
        <v>15</v>
      </c>
      <c r="J218" s="31" t="s">
        <v>244</v>
      </c>
      <c r="K218" s="61" t="s">
        <v>245</v>
      </c>
      <c r="L218" s="12">
        <v>15</v>
      </c>
      <c r="M218" s="12">
        <v>7</v>
      </c>
      <c r="N218" s="34"/>
      <c r="O218" s="51"/>
      <c r="P218" s="78"/>
      <c r="Q218" s="79"/>
    </row>
    <row r="219" spans="1:17" ht="39.6">
      <c r="A219" s="12">
        <v>27</v>
      </c>
      <c r="B219" s="31" t="s">
        <v>17</v>
      </c>
      <c r="C219" s="31" t="s">
        <v>818</v>
      </c>
      <c r="D219" s="31" t="s">
        <v>518</v>
      </c>
      <c r="E219" s="32">
        <v>23</v>
      </c>
      <c r="F219" s="32">
        <v>1</v>
      </c>
      <c r="G219" s="32"/>
      <c r="H219" s="32"/>
      <c r="I219" s="12" t="s">
        <v>15</v>
      </c>
      <c r="J219" s="31" t="s">
        <v>613</v>
      </c>
      <c r="K219" s="61" t="s">
        <v>38</v>
      </c>
      <c r="L219" s="12">
        <v>53</v>
      </c>
      <c r="M219" s="12">
        <v>27</v>
      </c>
      <c r="N219" s="34"/>
      <c r="O219" s="53"/>
    </row>
    <row r="220" spans="1:17" ht="66">
      <c r="A220" s="12">
        <v>28</v>
      </c>
      <c r="B220" s="31" t="s">
        <v>660</v>
      </c>
      <c r="C220" s="31" t="s">
        <v>301</v>
      </c>
      <c r="D220" s="31" t="s">
        <v>14</v>
      </c>
      <c r="E220" s="32">
        <v>11</v>
      </c>
      <c r="F220" s="32">
        <v>2</v>
      </c>
      <c r="G220" s="32"/>
      <c r="H220" s="32"/>
      <c r="I220" s="12" t="s">
        <v>15</v>
      </c>
      <c r="J220" s="31"/>
      <c r="K220" s="61" t="s">
        <v>302</v>
      </c>
      <c r="L220" s="12"/>
      <c r="M220" s="12"/>
      <c r="N220" s="34"/>
      <c r="O220" s="53"/>
    </row>
    <row r="221" spans="1:17" ht="39.6">
      <c r="A221" s="12">
        <v>29</v>
      </c>
      <c r="B221" s="31" t="s">
        <v>296</v>
      </c>
      <c r="C221" s="31" t="s">
        <v>615</v>
      </c>
      <c r="D221" s="31" t="s">
        <v>237</v>
      </c>
      <c r="E221" s="32">
        <v>13</v>
      </c>
      <c r="F221" s="32">
        <v>2</v>
      </c>
      <c r="G221" s="32"/>
      <c r="H221" s="32"/>
      <c r="I221" s="12" t="s">
        <v>15</v>
      </c>
      <c r="J221" s="31" t="s">
        <v>618</v>
      </c>
      <c r="K221" s="61" t="s">
        <v>144</v>
      </c>
      <c r="L221" s="12">
        <v>40</v>
      </c>
      <c r="M221" s="12">
        <v>12</v>
      </c>
      <c r="N221" s="34">
        <v>80</v>
      </c>
      <c r="O221" s="53"/>
    </row>
    <row r="222" spans="1:17" ht="39.6">
      <c r="A222" s="12">
        <v>30</v>
      </c>
      <c r="B222" s="31" t="s">
        <v>296</v>
      </c>
      <c r="C222" s="31" t="s">
        <v>616</v>
      </c>
      <c r="D222" s="31" t="s">
        <v>307</v>
      </c>
      <c r="E222" s="32">
        <v>14</v>
      </c>
      <c r="F222" s="32">
        <v>2</v>
      </c>
      <c r="G222" s="32"/>
      <c r="H222" s="32"/>
      <c r="I222" s="12" t="s">
        <v>15</v>
      </c>
      <c r="J222" s="31" t="s">
        <v>300</v>
      </c>
      <c r="K222" s="61" t="s">
        <v>144</v>
      </c>
      <c r="L222" s="12">
        <v>140</v>
      </c>
      <c r="M222" s="12">
        <v>6</v>
      </c>
      <c r="N222" s="34">
        <v>80</v>
      </c>
      <c r="O222" s="53"/>
    </row>
    <row r="223" spans="1:17" ht="92.4">
      <c r="A223" s="12">
        <v>31</v>
      </c>
      <c r="B223" s="31" t="s">
        <v>674</v>
      </c>
      <c r="C223" s="31" t="s">
        <v>617</v>
      </c>
      <c r="D223" s="31" t="s">
        <v>14</v>
      </c>
      <c r="E223" s="32">
        <v>17</v>
      </c>
      <c r="F223" s="32">
        <v>2</v>
      </c>
      <c r="G223" s="32"/>
      <c r="H223" s="32"/>
      <c r="I223" s="12" t="s">
        <v>15</v>
      </c>
      <c r="J223" s="31"/>
      <c r="K223" s="61" t="s">
        <v>144</v>
      </c>
      <c r="L223" s="12">
        <v>100</v>
      </c>
      <c r="M223" s="12"/>
      <c r="N223" s="34">
        <v>20</v>
      </c>
      <c r="O223" s="53"/>
    </row>
    <row r="224" spans="1:17" ht="173.4" customHeight="1">
      <c r="A224" s="12">
        <v>32</v>
      </c>
      <c r="B224" s="31" t="s">
        <v>303</v>
      </c>
      <c r="C224" s="31" t="s">
        <v>317</v>
      </c>
      <c r="D224" s="31" t="s">
        <v>304</v>
      </c>
      <c r="E224" s="32">
        <v>22</v>
      </c>
      <c r="F224" s="32">
        <v>2</v>
      </c>
      <c r="G224" s="32"/>
      <c r="H224" s="32"/>
      <c r="I224" s="12" t="s">
        <v>15</v>
      </c>
      <c r="J224" s="31" t="s">
        <v>712</v>
      </c>
      <c r="K224" s="61" t="s">
        <v>711</v>
      </c>
      <c r="L224" s="12">
        <v>24</v>
      </c>
      <c r="M224" s="12">
        <v>18</v>
      </c>
      <c r="N224" s="22"/>
      <c r="O224" s="53"/>
    </row>
    <row r="225" spans="1:15" ht="52.8">
      <c r="A225" s="12">
        <v>33</v>
      </c>
      <c r="B225" s="31" t="s">
        <v>27</v>
      </c>
      <c r="C225" s="35" t="s">
        <v>318</v>
      </c>
      <c r="D225" s="31" t="s">
        <v>14</v>
      </c>
      <c r="E225" s="32">
        <v>22</v>
      </c>
      <c r="F225" s="32">
        <v>2</v>
      </c>
      <c r="G225" s="32">
        <v>23</v>
      </c>
      <c r="H225" s="32">
        <v>2</v>
      </c>
      <c r="I225" s="12" t="s">
        <v>15</v>
      </c>
      <c r="J225" s="33" t="s">
        <v>644</v>
      </c>
      <c r="K225" s="61" t="s">
        <v>144</v>
      </c>
      <c r="L225" s="12">
        <v>24</v>
      </c>
      <c r="M225" s="12">
        <v>24</v>
      </c>
      <c r="N225" s="34"/>
      <c r="O225" s="53"/>
    </row>
    <row r="226" spans="1:15" ht="52.8">
      <c r="A226" s="12">
        <v>34</v>
      </c>
      <c r="B226" s="24" t="s">
        <v>70</v>
      </c>
      <c r="C226" s="24" t="s">
        <v>703</v>
      </c>
      <c r="D226" s="24" t="s">
        <v>237</v>
      </c>
      <c r="E226" s="25">
        <v>23</v>
      </c>
      <c r="F226" s="25">
        <v>2</v>
      </c>
      <c r="G226" s="25"/>
      <c r="H226" s="25"/>
      <c r="I226" s="26" t="s">
        <v>15</v>
      </c>
      <c r="J226" s="24"/>
      <c r="K226" s="62" t="s">
        <v>38</v>
      </c>
      <c r="L226" s="26">
        <v>30</v>
      </c>
      <c r="M226" s="26">
        <v>25</v>
      </c>
      <c r="N226" s="22">
        <v>15</v>
      </c>
      <c r="O226" s="53" t="s">
        <v>619</v>
      </c>
    </row>
    <row r="227" spans="1:15" ht="52.8">
      <c r="A227" s="12">
        <v>35</v>
      </c>
      <c r="B227" s="24" t="s">
        <v>12</v>
      </c>
      <c r="C227" s="24" t="s">
        <v>321</v>
      </c>
      <c r="D227" s="24" t="s">
        <v>19</v>
      </c>
      <c r="E227" s="25">
        <v>24</v>
      </c>
      <c r="F227" s="25">
        <v>2</v>
      </c>
      <c r="G227" s="25"/>
      <c r="H227" s="25"/>
      <c r="I227" s="26" t="s">
        <v>15</v>
      </c>
      <c r="J227" s="24"/>
      <c r="K227" s="62" t="s">
        <v>322</v>
      </c>
      <c r="L227" s="26">
        <v>100</v>
      </c>
      <c r="M227" s="26"/>
      <c r="N227" s="22">
        <v>80</v>
      </c>
      <c r="O227" s="53"/>
    </row>
    <row r="228" spans="1:15" ht="66">
      <c r="A228" s="12">
        <v>36</v>
      </c>
      <c r="B228" s="31" t="s">
        <v>17</v>
      </c>
      <c r="C228" s="31" t="s">
        <v>655</v>
      </c>
      <c r="D228" s="31" t="s">
        <v>19</v>
      </c>
      <c r="E228" s="32">
        <v>3</v>
      </c>
      <c r="F228" s="32">
        <v>3</v>
      </c>
      <c r="G228" s="32">
        <v>11</v>
      </c>
      <c r="H228" s="32">
        <v>3</v>
      </c>
      <c r="I228" s="12" t="s">
        <v>15</v>
      </c>
      <c r="J228" s="31" t="s">
        <v>339</v>
      </c>
      <c r="K228" s="61" t="s">
        <v>38</v>
      </c>
      <c r="L228" s="12">
        <v>180</v>
      </c>
      <c r="M228" s="12">
        <v>27</v>
      </c>
      <c r="N228" s="34">
        <v>50</v>
      </c>
      <c r="O228" s="53"/>
    </row>
    <row r="229" spans="1:15" ht="66">
      <c r="A229" s="12">
        <v>37</v>
      </c>
      <c r="B229" s="31" t="s">
        <v>254</v>
      </c>
      <c r="C229" s="31" t="s">
        <v>337</v>
      </c>
      <c r="D229" s="31" t="s">
        <v>14</v>
      </c>
      <c r="E229" s="32">
        <v>5</v>
      </c>
      <c r="F229" s="32">
        <v>3</v>
      </c>
      <c r="G229" s="32">
        <v>18</v>
      </c>
      <c r="H229" s="32">
        <v>3</v>
      </c>
      <c r="I229" s="12" t="s">
        <v>15</v>
      </c>
      <c r="J229" s="31" t="s">
        <v>683</v>
      </c>
      <c r="K229" s="61" t="s">
        <v>38</v>
      </c>
      <c r="L229" s="12">
        <v>85</v>
      </c>
      <c r="M229" s="12">
        <v>67</v>
      </c>
      <c r="N229" s="34">
        <v>40</v>
      </c>
      <c r="O229" s="53"/>
    </row>
    <row r="230" spans="1:15" ht="66">
      <c r="A230" s="12">
        <v>38</v>
      </c>
      <c r="B230" s="31" t="s">
        <v>60</v>
      </c>
      <c r="C230" s="31" t="s">
        <v>350</v>
      </c>
      <c r="D230" s="31" t="s">
        <v>14</v>
      </c>
      <c r="E230" s="32">
        <v>11</v>
      </c>
      <c r="F230" s="32">
        <v>3</v>
      </c>
      <c r="G230" s="32">
        <v>13</v>
      </c>
      <c r="H230" s="32">
        <v>3</v>
      </c>
      <c r="I230" s="12" t="s">
        <v>15</v>
      </c>
      <c r="J230" s="31"/>
      <c r="K230" s="61" t="s">
        <v>38</v>
      </c>
      <c r="L230" s="12">
        <v>10</v>
      </c>
      <c r="M230" s="12"/>
      <c r="N230" s="34">
        <v>50</v>
      </c>
      <c r="O230" s="53"/>
    </row>
    <row r="231" spans="1:15" ht="41.4" customHeight="1">
      <c r="A231" s="12">
        <v>39</v>
      </c>
      <c r="B231" s="24" t="s">
        <v>39</v>
      </c>
      <c r="C231" s="24" t="s">
        <v>355</v>
      </c>
      <c r="D231" s="24" t="s">
        <v>85</v>
      </c>
      <c r="E231" s="25">
        <v>12</v>
      </c>
      <c r="F231" s="25">
        <v>3</v>
      </c>
      <c r="G231" s="25"/>
      <c r="H231" s="25"/>
      <c r="I231" s="26" t="s">
        <v>15</v>
      </c>
      <c r="J231" s="24" t="s">
        <v>58</v>
      </c>
      <c r="K231" s="62" t="s">
        <v>38</v>
      </c>
      <c r="L231" s="26">
        <v>80</v>
      </c>
      <c r="M231" s="4">
        <v>12</v>
      </c>
      <c r="N231" s="6">
        <v>56</v>
      </c>
      <c r="O231" s="53" t="s">
        <v>619</v>
      </c>
    </row>
    <row r="232" spans="1:15" ht="55.8" customHeight="1">
      <c r="A232" s="12">
        <v>40</v>
      </c>
      <c r="B232" s="24" t="s">
        <v>229</v>
      </c>
      <c r="C232" s="24" t="s">
        <v>381</v>
      </c>
      <c r="D232" s="24" t="s">
        <v>14</v>
      </c>
      <c r="E232" s="25">
        <v>20</v>
      </c>
      <c r="F232" s="25">
        <v>3</v>
      </c>
      <c r="G232" s="25"/>
      <c r="H232" s="25"/>
      <c r="I232" s="26" t="s">
        <v>15</v>
      </c>
      <c r="J232" s="24"/>
      <c r="K232" s="62" t="s">
        <v>38</v>
      </c>
      <c r="L232" s="26">
        <v>100</v>
      </c>
      <c r="M232" s="26"/>
      <c r="N232" s="22">
        <v>150</v>
      </c>
      <c r="O232" s="53"/>
    </row>
    <row r="233" spans="1:15" ht="66">
      <c r="A233" s="12">
        <v>41</v>
      </c>
      <c r="B233" s="24" t="s">
        <v>60</v>
      </c>
      <c r="C233" s="24" t="s">
        <v>521</v>
      </c>
      <c r="D233" s="24" t="s">
        <v>19</v>
      </c>
      <c r="E233" s="25">
        <v>25</v>
      </c>
      <c r="F233" s="25">
        <v>3</v>
      </c>
      <c r="G233" s="25">
        <v>27</v>
      </c>
      <c r="H233" s="25">
        <v>3</v>
      </c>
      <c r="I233" s="26" t="s">
        <v>15</v>
      </c>
      <c r="J233" s="24"/>
      <c r="K233" s="62" t="s">
        <v>388</v>
      </c>
      <c r="L233" s="26">
        <v>3</v>
      </c>
      <c r="M233" s="26"/>
      <c r="N233" s="22"/>
      <c r="O233" s="53" t="s">
        <v>619</v>
      </c>
    </row>
    <row r="234" spans="1:15" ht="52.8">
      <c r="A234" s="12">
        <v>42</v>
      </c>
      <c r="B234" s="31" t="s">
        <v>672</v>
      </c>
      <c r="C234" s="31" t="s">
        <v>397</v>
      </c>
      <c r="D234" s="31" t="s">
        <v>14</v>
      </c>
      <c r="E234" s="32">
        <v>27</v>
      </c>
      <c r="F234" s="32">
        <v>3</v>
      </c>
      <c r="G234" s="32"/>
      <c r="H234" s="32"/>
      <c r="I234" s="12" t="s">
        <v>15</v>
      </c>
      <c r="J234" s="31"/>
      <c r="K234" s="61" t="s">
        <v>38</v>
      </c>
      <c r="L234" s="12">
        <v>110</v>
      </c>
      <c r="M234" s="12"/>
      <c r="N234" s="34">
        <v>200</v>
      </c>
      <c r="O234" s="53"/>
    </row>
    <row r="235" spans="1:15" ht="52.8">
      <c r="A235" s="12">
        <v>43</v>
      </c>
      <c r="B235" s="31" t="s">
        <v>296</v>
      </c>
      <c r="C235" s="31" t="s">
        <v>621</v>
      </c>
      <c r="D235" s="31" t="s">
        <v>14</v>
      </c>
      <c r="E235" s="32">
        <v>29</v>
      </c>
      <c r="F235" s="32">
        <v>3</v>
      </c>
      <c r="G235" s="32"/>
      <c r="H235" s="32"/>
      <c r="I235" s="12" t="s">
        <v>15</v>
      </c>
      <c r="J235" s="31"/>
      <c r="K235" s="61" t="s">
        <v>38</v>
      </c>
      <c r="L235" s="12">
        <v>100</v>
      </c>
      <c r="M235" s="12"/>
      <c r="N235" s="34">
        <v>50</v>
      </c>
      <c r="O235" s="53"/>
    </row>
    <row r="236" spans="1:15" ht="39.6">
      <c r="A236" s="12">
        <v>44</v>
      </c>
      <c r="B236" s="31" t="s">
        <v>296</v>
      </c>
      <c r="C236" s="31" t="s">
        <v>620</v>
      </c>
      <c r="D236" s="31" t="s">
        <v>14</v>
      </c>
      <c r="E236" s="32">
        <v>29</v>
      </c>
      <c r="F236" s="32">
        <v>3</v>
      </c>
      <c r="G236" s="32"/>
      <c r="H236" s="32"/>
      <c r="I236" s="12" t="s">
        <v>15</v>
      </c>
      <c r="J236" s="31"/>
      <c r="K236" s="61" t="s">
        <v>38</v>
      </c>
      <c r="L236" s="12">
        <v>25</v>
      </c>
      <c r="M236" s="12"/>
      <c r="N236" s="34">
        <v>15</v>
      </c>
      <c r="O236" s="53"/>
    </row>
    <row r="237" spans="1:15" ht="79.2">
      <c r="A237" s="12">
        <v>45</v>
      </c>
      <c r="B237" s="31" t="s">
        <v>657</v>
      </c>
      <c r="C237" s="31" t="s">
        <v>409</v>
      </c>
      <c r="D237" s="31" t="s">
        <v>14</v>
      </c>
      <c r="E237" s="32">
        <v>1</v>
      </c>
      <c r="F237" s="32">
        <v>4</v>
      </c>
      <c r="G237" s="32"/>
      <c r="H237" s="32"/>
      <c r="I237" s="12" t="s">
        <v>15</v>
      </c>
      <c r="J237" s="31"/>
      <c r="K237" s="61" t="s">
        <v>38</v>
      </c>
      <c r="L237" s="12"/>
      <c r="M237" s="12"/>
      <c r="N237" s="34"/>
      <c r="O237" s="53"/>
    </row>
    <row r="238" spans="1:15" ht="52.8" customHeight="1">
      <c r="A238" s="12">
        <v>46</v>
      </c>
      <c r="B238" s="31" t="s">
        <v>27</v>
      </c>
      <c r="C238" s="31" t="s">
        <v>412</v>
      </c>
      <c r="D238" s="31" t="s">
        <v>14</v>
      </c>
      <c r="E238" s="32">
        <v>1</v>
      </c>
      <c r="F238" s="32">
        <v>4</v>
      </c>
      <c r="G238" s="32">
        <v>3</v>
      </c>
      <c r="H238" s="32">
        <v>4</v>
      </c>
      <c r="I238" s="12" t="s">
        <v>15</v>
      </c>
      <c r="J238" s="31" t="s">
        <v>58</v>
      </c>
      <c r="K238" s="61" t="s">
        <v>413</v>
      </c>
      <c r="L238" s="12">
        <v>4</v>
      </c>
      <c r="M238" s="12">
        <v>4</v>
      </c>
      <c r="N238" s="34">
        <v>540</v>
      </c>
      <c r="O238" s="53"/>
    </row>
    <row r="239" spans="1:15" ht="224.4">
      <c r="A239" s="12">
        <v>47</v>
      </c>
      <c r="B239" s="24" t="s">
        <v>296</v>
      </c>
      <c r="C239" s="24" t="s">
        <v>415</v>
      </c>
      <c r="D239" s="24" t="s">
        <v>307</v>
      </c>
      <c r="E239" s="25">
        <v>2</v>
      </c>
      <c r="F239" s="25">
        <v>4</v>
      </c>
      <c r="G239" s="25"/>
      <c r="H239" s="25"/>
      <c r="I239" s="26" t="s">
        <v>15</v>
      </c>
      <c r="J239" s="24" t="s">
        <v>414</v>
      </c>
      <c r="K239" s="62" t="s">
        <v>522</v>
      </c>
      <c r="L239" s="26">
        <v>16</v>
      </c>
      <c r="M239" s="26">
        <v>2</v>
      </c>
      <c r="N239" s="22">
        <v>220</v>
      </c>
      <c r="O239" s="53" t="s">
        <v>619</v>
      </c>
    </row>
    <row r="240" spans="1:15" ht="316.2" customHeight="1">
      <c r="A240" s="12">
        <v>48</v>
      </c>
      <c r="B240" s="31" t="s">
        <v>296</v>
      </c>
      <c r="C240" s="31" t="s">
        <v>622</v>
      </c>
      <c r="D240" s="31" t="s">
        <v>307</v>
      </c>
      <c r="E240" s="32">
        <v>3</v>
      </c>
      <c r="F240" s="32">
        <v>4</v>
      </c>
      <c r="G240" s="32"/>
      <c r="H240" s="32"/>
      <c r="I240" s="12" t="s">
        <v>15</v>
      </c>
      <c r="J240" s="31" t="s">
        <v>418</v>
      </c>
      <c r="K240" s="61" t="s">
        <v>419</v>
      </c>
      <c r="L240" s="12">
        <v>100</v>
      </c>
      <c r="M240" s="12">
        <v>3</v>
      </c>
      <c r="N240" s="34">
        <v>150</v>
      </c>
      <c r="O240" s="53" t="s">
        <v>546</v>
      </c>
    </row>
    <row r="241" spans="1:15" ht="79.2">
      <c r="A241" s="12">
        <v>49</v>
      </c>
      <c r="B241" s="31" t="s">
        <v>670</v>
      </c>
      <c r="C241" s="31" t="s">
        <v>668</v>
      </c>
      <c r="D241" s="31" t="s">
        <v>307</v>
      </c>
      <c r="E241" s="32">
        <v>7</v>
      </c>
      <c r="F241" s="32">
        <v>4</v>
      </c>
      <c r="G241" s="32"/>
      <c r="H241" s="32"/>
      <c r="I241" s="12" t="s">
        <v>15</v>
      </c>
      <c r="J241" s="31"/>
      <c r="K241" s="61" t="s">
        <v>38</v>
      </c>
      <c r="L241" s="12">
        <v>40</v>
      </c>
      <c r="M241" s="12"/>
      <c r="N241" s="34">
        <v>30</v>
      </c>
      <c r="O241" s="53"/>
    </row>
    <row r="242" spans="1:15" ht="79.2">
      <c r="A242" s="12">
        <v>50</v>
      </c>
      <c r="B242" s="31" t="s">
        <v>671</v>
      </c>
      <c r="C242" s="31" t="s">
        <v>669</v>
      </c>
      <c r="D242" s="31" t="s">
        <v>307</v>
      </c>
      <c r="E242" s="32">
        <v>8</v>
      </c>
      <c r="F242" s="32">
        <v>4</v>
      </c>
      <c r="G242" s="32"/>
      <c r="H242" s="32"/>
      <c r="I242" s="12" t="s">
        <v>15</v>
      </c>
      <c r="J242" s="31"/>
      <c r="K242" s="61" t="s">
        <v>38</v>
      </c>
      <c r="L242" s="12">
        <v>60</v>
      </c>
      <c r="M242" s="12"/>
      <c r="N242" s="34">
        <v>30</v>
      </c>
      <c r="O242" s="53"/>
    </row>
    <row r="243" spans="1:15" ht="41.4" customHeight="1">
      <c r="A243" s="12">
        <v>51</v>
      </c>
      <c r="B243" s="24" t="s">
        <v>70</v>
      </c>
      <c r="C243" s="24" t="s">
        <v>431</v>
      </c>
      <c r="D243" s="24" t="s">
        <v>307</v>
      </c>
      <c r="E243" s="25">
        <v>9</v>
      </c>
      <c r="F243" s="25">
        <v>4</v>
      </c>
      <c r="G243" s="25"/>
      <c r="H243" s="25"/>
      <c r="I243" s="26" t="s">
        <v>15</v>
      </c>
      <c r="J243" s="24"/>
      <c r="K243" s="62" t="s">
        <v>38</v>
      </c>
      <c r="L243" s="26">
        <v>80</v>
      </c>
      <c r="M243" s="26"/>
      <c r="N243" s="22">
        <v>50</v>
      </c>
      <c r="O243" s="53" t="s">
        <v>619</v>
      </c>
    </row>
    <row r="244" spans="1:15" ht="26.4">
      <c r="A244" s="12">
        <v>52</v>
      </c>
      <c r="B244" s="24" t="s">
        <v>674</v>
      </c>
      <c r="C244" s="24" t="s">
        <v>527</v>
      </c>
      <c r="D244" s="24" t="s">
        <v>311</v>
      </c>
      <c r="E244" s="25">
        <v>16</v>
      </c>
      <c r="F244" s="25">
        <v>4</v>
      </c>
      <c r="G244" s="25"/>
      <c r="H244" s="25"/>
      <c r="I244" s="26" t="s">
        <v>15</v>
      </c>
      <c r="J244" s="24"/>
      <c r="K244" s="62" t="s">
        <v>38</v>
      </c>
      <c r="L244" s="26">
        <v>50</v>
      </c>
      <c r="M244" s="26"/>
      <c r="N244" s="22">
        <v>100</v>
      </c>
      <c r="O244" s="53"/>
    </row>
    <row r="245" spans="1:15" ht="52.8">
      <c r="A245" s="12">
        <v>53</v>
      </c>
      <c r="B245" s="24" t="s">
        <v>694</v>
      </c>
      <c r="C245" s="24" t="s">
        <v>529</v>
      </c>
      <c r="D245" s="24" t="s">
        <v>307</v>
      </c>
      <c r="E245" s="25">
        <v>21</v>
      </c>
      <c r="F245" s="25">
        <v>4</v>
      </c>
      <c r="G245" s="25"/>
      <c r="H245" s="25"/>
      <c r="I245" s="26" t="s">
        <v>15</v>
      </c>
      <c r="J245" s="24"/>
      <c r="K245" s="62" t="s">
        <v>38</v>
      </c>
      <c r="L245" s="26">
        <v>30</v>
      </c>
      <c r="M245" s="26"/>
      <c r="N245" s="22">
        <v>5</v>
      </c>
      <c r="O245" s="53"/>
    </row>
    <row r="246" spans="1:15" ht="52.8">
      <c r="A246" s="12">
        <v>54</v>
      </c>
      <c r="B246" s="24" t="s">
        <v>724</v>
      </c>
      <c r="C246" s="24" t="s">
        <v>447</v>
      </c>
      <c r="D246" s="24" t="s">
        <v>307</v>
      </c>
      <c r="E246" s="25">
        <v>21</v>
      </c>
      <c r="F246" s="25">
        <v>4</v>
      </c>
      <c r="G246" s="25"/>
      <c r="H246" s="25"/>
      <c r="I246" s="26" t="s">
        <v>15</v>
      </c>
      <c r="J246" s="24"/>
      <c r="K246" s="62" t="s">
        <v>38</v>
      </c>
      <c r="L246" s="26">
        <v>70</v>
      </c>
      <c r="M246" s="26"/>
      <c r="N246" s="22">
        <v>70</v>
      </c>
      <c r="O246" s="53"/>
    </row>
    <row r="247" spans="1:15" ht="52.8">
      <c r="A247" s="12">
        <v>55</v>
      </c>
      <c r="B247" s="24" t="s">
        <v>694</v>
      </c>
      <c r="C247" s="24" t="s">
        <v>453</v>
      </c>
      <c r="D247" s="24" t="s">
        <v>14</v>
      </c>
      <c r="E247" s="25">
        <v>25</v>
      </c>
      <c r="F247" s="25">
        <v>4</v>
      </c>
      <c r="G247" s="25"/>
      <c r="H247" s="25"/>
      <c r="I247" s="26" t="s">
        <v>15</v>
      </c>
      <c r="J247" s="24"/>
      <c r="K247" s="62" t="s">
        <v>38</v>
      </c>
      <c r="L247" s="26">
        <v>100</v>
      </c>
      <c r="M247" s="26"/>
      <c r="N247" s="22">
        <v>15</v>
      </c>
      <c r="O247" s="53"/>
    </row>
    <row r="248" spans="1:15" ht="135" customHeight="1">
      <c r="A248" s="12">
        <v>56</v>
      </c>
      <c r="B248" s="24" t="s">
        <v>174</v>
      </c>
      <c r="C248" s="24" t="s">
        <v>466</v>
      </c>
      <c r="D248" s="24" t="s">
        <v>14</v>
      </c>
      <c r="E248" s="25">
        <v>6</v>
      </c>
      <c r="F248" s="25">
        <v>5</v>
      </c>
      <c r="G248" s="25"/>
      <c r="H248" s="25"/>
      <c r="I248" s="26" t="s">
        <v>15</v>
      </c>
      <c r="J248" s="24"/>
      <c r="K248" s="62" t="s">
        <v>467</v>
      </c>
      <c r="L248" s="30">
        <v>10</v>
      </c>
      <c r="M248" s="30"/>
      <c r="N248" s="25"/>
      <c r="O248" s="53" t="s">
        <v>619</v>
      </c>
    </row>
    <row r="249" spans="1:15" ht="79.2">
      <c r="A249" s="12">
        <v>57</v>
      </c>
      <c r="B249" s="31" t="s">
        <v>695</v>
      </c>
      <c r="C249" s="31" t="s">
        <v>474</v>
      </c>
      <c r="D249" s="31" t="s">
        <v>14</v>
      </c>
      <c r="E249" s="32">
        <v>8</v>
      </c>
      <c r="F249" s="32">
        <v>5</v>
      </c>
      <c r="G249" s="32"/>
      <c r="H249" s="32"/>
      <c r="I249" s="12" t="s">
        <v>15</v>
      </c>
      <c r="J249" s="31"/>
      <c r="K249" s="64" t="s">
        <v>38</v>
      </c>
      <c r="L249" s="34">
        <v>54</v>
      </c>
      <c r="M249" s="34"/>
      <c r="N249" s="32"/>
      <c r="O249" s="53"/>
    </row>
    <row r="250" spans="1:15" ht="66">
      <c r="A250" s="12">
        <v>58</v>
      </c>
      <c r="B250" s="31" t="s">
        <v>696</v>
      </c>
      <c r="C250" s="31" t="s">
        <v>475</v>
      </c>
      <c r="D250" s="31" t="s">
        <v>14</v>
      </c>
      <c r="E250" s="32">
        <v>8</v>
      </c>
      <c r="F250" s="32">
        <v>5</v>
      </c>
      <c r="G250" s="32"/>
      <c r="H250" s="32"/>
      <c r="I250" s="12" t="s">
        <v>15</v>
      </c>
      <c r="J250" s="31"/>
      <c r="K250" s="64" t="s">
        <v>38</v>
      </c>
      <c r="L250" s="34">
        <v>100</v>
      </c>
      <c r="M250" s="34"/>
      <c r="N250" s="34"/>
      <c r="O250" s="53"/>
    </row>
    <row r="251" spans="1:15" ht="39.6">
      <c r="A251" s="12">
        <v>59</v>
      </c>
      <c r="B251" s="31" t="s">
        <v>12</v>
      </c>
      <c r="C251" s="31" t="s">
        <v>477</v>
      </c>
      <c r="D251" s="31" t="s">
        <v>14</v>
      </c>
      <c r="E251" s="32">
        <v>8</v>
      </c>
      <c r="F251" s="32">
        <v>5</v>
      </c>
      <c r="G251" s="32"/>
      <c r="H251" s="32"/>
      <c r="I251" s="12" t="s">
        <v>15</v>
      </c>
      <c r="J251" s="31"/>
      <c r="K251" s="64" t="s">
        <v>38</v>
      </c>
      <c r="L251" s="34">
        <v>180</v>
      </c>
      <c r="M251" s="34"/>
      <c r="N251" s="34"/>
      <c r="O251" s="53"/>
    </row>
    <row r="252" spans="1:15" ht="52.8">
      <c r="A252" s="12">
        <v>60</v>
      </c>
      <c r="B252" s="31" t="s">
        <v>696</v>
      </c>
      <c r="C252" s="31" t="s">
        <v>476</v>
      </c>
      <c r="D252" s="31" t="s">
        <v>14</v>
      </c>
      <c r="E252" s="32">
        <v>8</v>
      </c>
      <c r="F252" s="32">
        <v>5</v>
      </c>
      <c r="G252" s="32"/>
      <c r="H252" s="32"/>
      <c r="I252" s="12" t="s">
        <v>15</v>
      </c>
      <c r="J252" s="31"/>
      <c r="K252" s="64" t="s">
        <v>38</v>
      </c>
      <c r="L252" s="12">
        <v>60</v>
      </c>
      <c r="M252" s="12"/>
      <c r="N252" s="12"/>
      <c r="O252" s="53"/>
    </row>
    <row r="253" spans="1:15" ht="40.799999999999997" customHeight="1">
      <c r="A253" s="12">
        <v>61</v>
      </c>
      <c r="B253" s="20" t="s">
        <v>60</v>
      </c>
      <c r="C253" s="20" t="s">
        <v>484</v>
      </c>
      <c r="D253" s="20"/>
      <c r="E253" s="25">
        <v>13</v>
      </c>
      <c r="F253" s="25">
        <v>5</v>
      </c>
      <c r="G253" s="25">
        <v>15</v>
      </c>
      <c r="H253" s="25">
        <v>5</v>
      </c>
      <c r="I253" s="26" t="s">
        <v>15</v>
      </c>
      <c r="J253" s="24"/>
      <c r="K253" s="62" t="s">
        <v>38</v>
      </c>
      <c r="L253" s="26">
        <v>100</v>
      </c>
      <c r="M253" s="26"/>
      <c r="N253" s="26">
        <v>50</v>
      </c>
      <c r="O253" s="53" t="s">
        <v>619</v>
      </c>
    </row>
    <row r="254" spans="1:15" ht="79.8" customHeight="1">
      <c r="A254" s="12">
        <v>62</v>
      </c>
      <c r="B254" s="20" t="s">
        <v>674</v>
      </c>
      <c r="C254" s="20" t="s">
        <v>486</v>
      </c>
      <c r="D254" s="20" t="s">
        <v>14</v>
      </c>
      <c r="E254" s="25">
        <v>14</v>
      </c>
      <c r="F254" s="25">
        <v>5</v>
      </c>
      <c r="G254" s="25"/>
      <c r="H254" s="25"/>
      <c r="I254" s="26" t="s">
        <v>15</v>
      </c>
      <c r="J254" s="24"/>
      <c r="K254" s="62" t="s">
        <v>38</v>
      </c>
      <c r="L254" s="26">
        <v>100</v>
      </c>
      <c r="M254" s="26"/>
      <c r="N254" s="26">
        <v>50</v>
      </c>
      <c r="O254" s="53"/>
    </row>
    <row r="255" spans="1:15" ht="64.8" customHeight="1">
      <c r="A255" s="12">
        <v>63</v>
      </c>
      <c r="B255" s="20" t="s">
        <v>697</v>
      </c>
      <c r="C255" s="20" t="s">
        <v>487</v>
      </c>
      <c r="D255" s="20" t="s">
        <v>14</v>
      </c>
      <c r="E255" s="25">
        <v>14</v>
      </c>
      <c r="F255" s="25">
        <v>5</v>
      </c>
      <c r="G255" s="25"/>
      <c r="H255" s="25"/>
      <c r="I255" s="26" t="s">
        <v>15</v>
      </c>
      <c r="J255" s="24"/>
      <c r="K255" s="62" t="s">
        <v>38</v>
      </c>
      <c r="L255" s="26">
        <v>30</v>
      </c>
      <c r="M255" s="26"/>
      <c r="N255" s="26">
        <v>50</v>
      </c>
      <c r="O255" s="53"/>
    </row>
    <row r="256" spans="1:15" ht="79.2">
      <c r="A256" s="12">
        <v>64</v>
      </c>
      <c r="B256" s="20" t="s">
        <v>725</v>
      </c>
      <c r="C256" s="20" t="s">
        <v>532</v>
      </c>
      <c r="D256" s="20" t="s">
        <v>311</v>
      </c>
      <c r="E256" s="22">
        <v>18</v>
      </c>
      <c r="F256" s="22">
        <v>5</v>
      </c>
      <c r="G256" s="22"/>
      <c r="H256" s="22"/>
      <c r="I256" s="22" t="s">
        <v>15</v>
      </c>
      <c r="J256" s="20"/>
      <c r="K256" s="66" t="s">
        <v>491</v>
      </c>
      <c r="L256" s="22">
        <v>24</v>
      </c>
      <c r="M256" s="22"/>
      <c r="N256" s="22">
        <v>50</v>
      </c>
      <c r="O256" s="53"/>
    </row>
    <row r="257" spans="1:18" ht="52.8" customHeight="1">
      <c r="A257" s="12">
        <v>65</v>
      </c>
      <c r="B257" s="24" t="s">
        <v>727</v>
      </c>
      <c r="C257" s="24" t="s">
        <v>492</v>
      </c>
      <c r="D257" s="24" t="s">
        <v>307</v>
      </c>
      <c r="E257" s="22">
        <v>21</v>
      </c>
      <c r="F257" s="22">
        <v>5</v>
      </c>
      <c r="G257" s="25"/>
      <c r="H257" s="25"/>
      <c r="I257" s="26" t="s">
        <v>15</v>
      </c>
      <c r="J257" s="24"/>
      <c r="K257" s="66" t="s">
        <v>493</v>
      </c>
      <c r="L257" s="26">
        <v>6</v>
      </c>
      <c r="M257" s="26"/>
      <c r="N257" s="26"/>
      <c r="O257" s="53"/>
    </row>
    <row r="258" spans="1:18" ht="201" customHeight="1">
      <c r="A258" s="12">
        <v>66</v>
      </c>
      <c r="B258" s="31" t="s">
        <v>296</v>
      </c>
      <c r="C258" s="31" t="s">
        <v>537</v>
      </c>
      <c r="D258" s="31" t="s">
        <v>507</v>
      </c>
      <c r="E258" s="34">
        <v>31</v>
      </c>
      <c r="F258" s="34">
        <v>5</v>
      </c>
      <c r="G258" s="32">
        <v>20</v>
      </c>
      <c r="H258" s="32">
        <v>6</v>
      </c>
      <c r="I258" s="12" t="s">
        <v>15</v>
      </c>
      <c r="J258" s="31"/>
      <c r="K258" s="64" t="s">
        <v>508</v>
      </c>
      <c r="L258" s="12">
        <v>15</v>
      </c>
      <c r="M258" s="12"/>
      <c r="N258" s="12"/>
      <c r="O258" s="53"/>
    </row>
    <row r="259" spans="1:18" ht="80.400000000000006" customHeight="1">
      <c r="A259" s="12">
        <v>67</v>
      </c>
      <c r="B259" s="31" t="s">
        <v>12</v>
      </c>
      <c r="C259" s="31" t="s">
        <v>769</v>
      </c>
      <c r="D259" s="31" t="s">
        <v>535</v>
      </c>
      <c r="E259" s="34">
        <v>18</v>
      </c>
      <c r="F259" s="34">
        <v>6</v>
      </c>
      <c r="G259" s="32"/>
      <c r="H259" s="32"/>
      <c r="I259" s="12" t="s">
        <v>15</v>
      </c>
      <c r="J259" s="31" t="s">
        <v>770</v>
      </c>
      <c r="K259" s="36"/>
      <c r="L259" s="12">
        <v>119</v>
      </c>
      <c r="M259" s="12">
        <v>6</v>
      </c>
      <c r="N259" s="12"/>
      <c r="O259" s="53"/>
      <c r="P259" s="38"/>
      <c r="Q259" s="38"/>
    </row>
    <row r="260" spans="1:18" ht="69" customHeight="1">
      <c r="A260" s="12">
        <v>68</v>
      </c>
      <c r="B260" s="31" t="s">
        <v>774</v>
      </c>
      <c r="C260" s="31" t="s">
        <v>772</v>
      </c>
      <c r="D260" s="31" t="s">
        <v>535</v>
      </c>
      <c r="E260" s="34">
        <v>18</v>
      </c>
      <c r="F260" s="34">
        <v>6</v>
      </c>
      <c r="G260" s="32"/>
      <c r="H260" s="32"/>
      <c r="I260" s="12" t="s">
        <v>15</v>
      </c>
      <c r="J260" s="31" t="s">
        <v>771</v>
      </c>
      <c r="K260" s="36"/>
      <c r="L260" s="12">
        <v>20</v>
      </c>
      <c r="M260" s="12">
        <v>12</v>
      </c>
      <c r="N260" s="12">
        <v>30</v>
      </c>
      <c r="O260" s="53"/>
      <c r="P260" s="38"/>
      <c r="Q260" s="38"/>
    </row>
    <row r="261" spans="1:18" ht="66.599999999999994" customHeight="1">
      <c r="A261" s="12">
        <v>69</v>
      </c>
      <c r="B261" s="31" t="s">
        <v>775</v>
      </c>
      <c r="C261" s="31" t="s">
        <v>773</v>
      </c>
      <c r="D261" s="31" t="s">
        <v>535</v>
      </c>
      <c r="E261" s="34">
        <v>23</v>
      </c>
      <c r="F261" s="34">
        <v>6</v>
      </c>
      <c r="G261" s="32"/>
      <c r="H261" s="32"/>
      <c r="I261" s="12" t="s">
        <v>15</v>
      </c>
      <c r="J261" s="31" t="s">
        <v>721</v>
      </c>
      <c r="K261" s="36"/>
      <c r="L261" s="12"/>
      <c r="M261" s="12"/>
      <c r="N261" s="12"/>
      <c r="O261" s="53"/>
      <c r="P261" s="80">
        <f>SUM(L193:L261)</f>
        <v>3928</v>
      </c>
      <c r="Q261" s="80">
        <f t="shared" ref="Q261:R261" si="5">SUM(M193:M261)</f>
        <v>311</v>
      </c>
      <c r="R261" s="80">
        <f t="shared" si="5"/>
        <v>2876</v>
      </c>
    </row>
    <row r="262" spans="1:18" s="44" customFormat="1" ht="79.8" customHeight="1">
      <c r="A262" s="12">
        <v>1</v>
      </c>
      <c r="B262" s="35" t="s">
        <v>17</v>
      </c>
      <c r="C262" s="35" t="s">
        <v>18</v>
      </c>
      <c r="D262" s="35" t="s">
        <v>19</v>
      </c>
      <c r="E262" s="34">
        <v>5</v>
      </c>
      <c r="F262" s="34">
        <v>9</v>
      </c>
      <c r="G262" s="34"/>
      <c r="H262" s="34"/>
      <c r="I262" s="34" t="s">
        <v>20</v>
      </c>
      <c r="J262" s="35" t="s">
        <v>21</v>
      </c>
      <c r="K262" s="64" t="s">
        <v>22</v>
      </c>
      <c r="L262" s="34">
        <v>76</v>
      </c>
      <c r="M262" s="34">
        <v>6</v>
      </c>
      <c r="N262" s="34">
        <v>100</v>
      </c>
      <c r="O262" s="51"/>
      <c r="P262" s="78"/>
      <c r="Q262" s="79"/>
    </row>
    <row r="263" spans="1:18" s="43" customFormat="1" ht="55.2" customHeight="1">
      <c r="A263" s="12">
        <v>2</v>
      </c>
      <c r="B263" s="35" t="s">
        <v>303</v>
      </c>
      <c r="C263" s="35" t="s">
        <v>35</v>
      </c>
      <c r="D263" s="35" t="s">
        <v>36</v>
      </c>
      <c r="E263" s="34">
        <v>16</v>
      </c>
      <c r="F263" s="34">
        <v>9</v>
      </c>
      <c r="G263" s="34"/>
      <c r="H263" s="34"/>
      <c r="I263" s="34" t="s">
        <v>20</v>
      </c>
      <c r="J263" s="35" t="s">
        <v>37</v>
      </c>
      <c r="K263" s="64" t="s">
        <v>38</v>
      </c>
      <c r="L263" s="34">
        <v>59</v>
      </c>
      <c r="M263" s="34">
        <v>18</v>
      </c>
      <c r="N263" s="34"/>
      <c r="O263" s="51"/>
      <c r="P263" s="78"/>
      <c r="Q263" s="79"/>
    </row>
    <row r="264" spans="1:18" s="44" customFormat="1" ht="55.2" customHeight="1">
      <c r="A264" s="12">
        <v>3</v>
      </c>
      <c r="B264" s="35" t="s">
        <v>17</v>
      </c>
      <c r="C264" s="35" t="s">
        <v>52</v>
      </c>
      <c r="D264" s="35" t="s">
        <v>14</v>
      </c>
      <c r="E264" s="34">
        <v>23</v>
      </c>
      <c r="F264" s="34">
        <v>9</v>
      </c>
      <c r="G264" s="34"/>
      <c r="H264" s="34"/>
      <c r="I264" s="34" t="s">
        <v>20</v>
      </c>
      <c r="J264" s="35" t="s">
        <v>53</v>
      </c>
      <c r="K264" s="64" t="s">
        <v>54</v>
      </c>
      <c r="L264" s="34">
        <v>47</v>
      </c>
      <c r="M264" s="34">
        <v>12</v>
      </c>
      <c r="N264" s="34">
        <v>50</v>
      </c>
      <c r="O264" s="51"/>
      <c r="P264" s="78"/>
      <c r="Q264" s="79"/>
    </row>
    <row r="265" spans="1:18" s="44" customFormat="1" ht="67.2" customHeight="1">
      <c r="A265" s="12">
        <v>4</v>
      </c>
      <c r="B265" s="35" t="s">
        <v>62</v>
      </c>
      <c r="C265" s="35" t="s">
        <v>76</v>
      </c>
      <c r="D265" s="35" t="s">
        <v>77</v>
      </c>
      <c r="E265" s="34">
        <v>30</v>
      </c>
      <c r="F265" s="34">
        <v>9</v>
      </c>
      <c r="G265" s="34"/>
      <c r="H265" s="34"/>
      <c r="I265" s="34" t="s">
        <v>20</v>
      </c>
      <c r="J265" s="35" t="s">
        <v>160</v>
      </c>
      <c r="K265" s="64" t="s">
        <v>548</v>
      </c>
      <c r="L265" s="34">
        <v>40</v>
      </c>
      <c r="M265" s="34">
        <v>9</v>
      </c>
      <c r="N265" s="34"/>
      <c r="O265" s="51"/>
      <c r="P265" s="78"/>
      <c r="Q265" s="79"/>
    </row>
    <row r="266" spans="1:18" s="43" customFormat="1" ht="42" customHeight="1">
      <c r="A266" s="12">
        <v>5</v>
      </c>
      <c r="B266" s="35" t="s">
        <v>104</v>
      </c>
      <c r="C266" s="35" t="s">
        <v>566</v>
      </c>
      <c r="D266" s="35" t="s">
        <v>14</v>
      </c>
      <c r="E266" s="34">
        <v>4</v>
      </c>
      <c r="F266" s="34">
        <v>10</v>
      </c>
      <c r="G266" s="34"/>
      <c r="H266" s="34"/>
      <c r="I266" s="34" t="s">
        <v>20</v>
      </c>
      <c r="J266" s="35" t="s">
        <v>567</v>
      </c>
      <c r="K266" s="64" t="s">
        <v>38</v>
      </c>
      <c r="L266" s="34">
        <v>11</v>
      </c>
      <c r="M266" s="34">
        <v>11</v>
      </c>
      <c r="N266" s="18"/>
      <c r="O266" s="51"/>
      <c r="P266" s="78"/>
      <c r="Q266" s="79"/>
    </row>
    <row r="267" spans="1:18" s="43" customFormat="1" ht="41.4" customHeight="1">
      <c r="A267" s="12">
        <v>6</v>
      </c>
      <c r="B267" s="35" t="s">
        <v>104</v>
      </c>
      <c r="C267" s="35" t="s">
        <v>111</v>
      </c>
      <c r="D267" s="35" t="s">
        <v>14</v>
      </c>
      <c r="E267" s="34">
        <v>10</v>
      </c>
      <c r="F267" s="34">
        <v>10</v>
      </c>
      <c r="G267" s="34"/>
      <c r="H267" s="34"/>
      <c r="I267" s="34" t="s">
        <v>20</v>
      </c>
      <c r="J267" s="35" t="s">
        <v>561</v>
      </c>
      <c r="K267" s="64" t="s">
        <v>38</v>
      </c>
      <c r="L267" s="34">
        <v>26</v>
      </c>
      <c r="M267" s="34">
        <v>24</v>
      </c>
      <c r="N267" s="34"/>
      <c r="O267" s="51"/>
      <c r="P267" s="78"/>
      <c r="Q267" s="79"/>
    </row>
    <row r="268" spans="1:18" s="43" customFormat="1" ht="39.6" customHeight="1">
      <c r="A268" s="12">
        <v>7</v>
      </c>
      <c r="B268" s="35" t="s">
        <v>39</v>
      </c>
      <c r="C268" s="35" t="s">
        <v>511</v>
      </c>
      <c r="D268" s="35" t="s">
        <v>14</v>
      </c>
      <c r="E268" s="34">
        <v>22</v>
      </c>
      <c r="F268" s="34">
        <v>10</v>
      </c>
      <c r="G268" s="34"/>
      <c r="H268" s="34"/>
      <c r="I268" s="34" t="s">
        <v>20</v>
      </c>
      <c r="J268" s="35"/>
      <c r="K268" s="64" t="s">
        <v>38</v>
      </c>
      <c r="L268" s="34">
        <v>25</v>
      </c>
      <c r="M268" s="34"/>
      <c r="N268" s="34"/>
      <c r="O268" s="51"/>
      <c r="P268" s="78"/>
      <c r="Q268" s="79"/>
    </row>
    <row r="269" spans="1:18" s="43" customFormat="1" ht="40.799999999999997" customHeight="1">
      <c r="A269" s="12">
        <v>8</v>
      </c>
      <c r="B269" s="35" t="s">
        <v>17</v>
      </c>
      <c r="C269" s="35" t="s">
        <v>126</v>
      </c>
      <c r="D269" s="35" t="s">
        <v>14</v>
      </c>
      <c r="E269" s="34">
        <v>22</v>
      </c>
      <c r="F269" s="34">
        <v>10</v>
      </c>
      <c r="G269" s="34"/>
      <c r="H269" s="34"/>
      <c r="I269" s="34" t="s">
        <v>20</v>
      </c>
      <c r="J269" s="35" t="s">
        <v>596</v>
      </c>
      <c r="K269" s="64" t="s">
        <v>38</v>
      </c>
      <c r="L269" s="34">
        <v>22</v>
      </c>
      <c r="M269" s="34">
        <v>12</v>
      </c>
      <c r="N269" s="34"/>
      <c r="O269" s="51"/>
      <c r="P269" s="78"/>
      <c r="Q269" s="79"/>
    </row>
    <row r="270" spans="1:18" s="43" customFormat="1" ht="145.80000000000001" customHeight="1">
      <c r="A270" s="12">
        <v>9</v>
      </c>
      <c r="B270" s="35" t="s">
        <v>70</v>
      </c>
      <c r="C270" s="35" t="s">
        <v>573</v>
      </c>
      <c r="D270" s="35" t="s">
        <v>518</v>
      </c>
      <c r="E270" s="34">
        <v>29</v>
      </c>
      <c r="F270" s="34">
        <v>10</v>
      </c>
      <c r="G270" s="34"/>
      <c r="H270" s="34"/>
      <c r="I270" s="34" t="s">
        <v>20</v>
      </c>
      <c r="J270" s="35" t="s">
        <v>576</v>
      </c>
      <c r="K270" s="64" t="s">
        <v>577</v>
      </c>
      <c r="L270" s="34">
        <v>10</v>
      </c>
      <c r="M270" s="34">
        <v>10</v>
      </c>
      <c r="N270" s="34"/>
      <c r="O270" s="51" t="s">
        <v>546</v>
      </c>
      <c r="P270" s="78"/>
      <c r="Q270" s="79"/>
    </row>
    <row r="271" spans="1:18" s="43" customFormat="1" ht="148.19999999999999" customHeight="1">
      <c r="A271" s="12">
        <v>10</v>
      </c>
      <c r="B271" s="35" t="s">
        <v>70</v>
      </c>
      <c r="C271" s="35" t="s">
        <v>578</v>
      </c>
      <c r="D271" s="35" t="s">
        <v>518</v>
      </c>
      <c r="E271" s="34">
        <v>29</v>
      </c>
      <c r="F271" s="34">
        <v>10</v>
      </c>
      <c r="G271" s="34"/>
      <c r="H271" s="34"/>
      <c r="I271" s="34" t="s">
        <v>20</v>
      </c>
      <c r="J271" s="35" t="s">
        <v>579</v>
      </c>
      <c r="K271" s="64" t="s">
        <v>580</v>
      </c>
      <c r="L271" s="34">
        <v>10</v>
      </c>
      <c r="M271" s="34">
        <v>10</v>
      </c>
      <c r="N271" s="34"/>
      <c r="O271" s="51" t="s">
        <v>546</v>
      </c>
      <c r="P271" s="78"/>
      <c r="Q271" s="79"/>
    </row>
    <row r="272" spans="1:18" s="44" customFormat="1" ht="42" customHeight="1">
      <c r="A272" s="12">
        <v>11</v>
      </c>
      <c r="B272" s="35" t="s">
        <v>17</v>
      </c>
      <c r="C272" s="35" t="s">
        <v>159</v>
      </c>
      <c r="D272" s="35" t="s">
        <v>36</v>
      </c>
      <c r="E272" s="34">
        <v>3</v>
      </c>
      <c r="F272" s="34">
        <v>11</v>
      </c>
      <c r="G272" s="34"/>
      <c r="H272" s="34"/>
      <c r="I272" s="34" t="s">
        <v>20</v>
      </c>
      <c r="J272" s="35" t="s">
        <v>557</v>
      </c>
      <c r="K272" s="64"/>
      <c r="L272" s="34">
        <v>39</v>
      </c>
      <c r="M272" s="34">
        <v>12</v>
      </c>
      <c r="N272" s="34"/>
      <c r="O272" s="51"/>
      <c r="P272" s="78"/>
      <c r="Q272" s="79"/>
    </row>
    <row r="273" spans="1:17" s="43" customFormat="1" ht="82.8" customHeight="1">
      <c r="A273" s="12">
        <v>12</v>
      </c>
      <c r="B273" s="35" t="s">
        <v>17</v>
      </c>
      <c r="C273" s="35" t="s">
        <v>170</v>
      </c>
      <c r="D273" s="35" t="s">
        <v>19</v>
      </c>
      <c r="E273" s="34">
        <v>13</v>
      </c>
      <c r="F273" s="34">
        <v>11</v>
      </c>
      <c r="G273" s="34"/>
      <c r="H273" s="34"/>
      <c r="I273" s="34" t="s">
        <v>20</v>
      </c>
      <c r="J273" s="35" t="s">
        <v>21</v>
      </c>
      <c r="K273" s="64" t="s">
        <v>171</v>
      </c>
      <c r="L273" s="34">
        <v>45</v>
      </c>
      <c r="M273" s="34">
        <v>6</v>
      </c>
      <c r="N273" s="34"/>
      <c r="O273" s="51"/>
      <c r="P273" s="78"/>
      <c r="Q273" s="79"/>
    </row>
    <row r="274" spans="1:17" s="43" customFormat="1" ht="147.6" customHeight="1">
      <c r="A274" s="12">
        <v>13</v>
      </c>
      <c r="B274" s="35" t="s">
        <v>104</v>
      </c>
      <c r="C274" s="35" t="s">
        <v>105</v>
      </c>
      <c r="D274" s="35" t="s">
        <v>14</v>
      </c>
      <c r="E274" s="34">
        <v>15</v>
      </c>
      <c r="F274" s="34">
        <v>11</v>
      </c>
      <c r="G274" s="34"/>
      <c r="H274" s="34"/>
      <c r="I274" s="34" t="s">
        <v>20</v>
      </c>
      <c r="J274" s="35" t="s">
        <v>562</v>
      </c>
      <c r="K274" s="64" t="s">
        <v>801</v>
      </c>
      <c r="L274" s="34">
        <v>11</v>
      </c>
      <c r="M274" s="34">
        <v>11</v>
      </c>
      <c r="N274" s="34"/>
      <c r="O274" s="51"/>
      <c r="P274" s="78"/>
      <c r="Q274" s="79"/>
    </row>
    <row r="275" spans="1:17" s="43" customFormat="1" ht="55.2" customHeight="1">
      <c r="A275" s="12">
        <v>14</v>
      </c>
      <c r="B275" s="20" t="s">
        <v>70</v>
      </c>
      <c r="C275" s="20" t="s">
        <v>598</v>
      </c>
      <c r="D275" s="20" t="s">
        <v>36</v>
      </c>
      <c r="E275" s="22">
        <v>29</v>
      </c>
      <c r="F275" s="22">
        <v>11</v>
      </c>
      <c r="G275" s="22"/>
      <c r="H275" s="22"/>
      <c r="I275" s="22" t="s">
        <v>20</v>
      </c>
      <c r="J275" s="20" t="s">
        <v>151</v>
      </c>
      <c r="K275" s="66" t="s">
        <v>38</v>
      </c>
      <c r="L275" s="22">
        <v>20</v>
      </c>
      <c r="M275" s="22">
        <v>20</v>
      </c>
      <c r="N275" s="22"/>
      <c r="O275" s="51"/>
      <c r="P275" s="78"/>
      <c r="Q275" s="79"/>
    </row>
    <row r="276" spans="1:17" s="43" customFormat="1" ht="67.2" customHeight="1">
      <c r="A276" s="12">
        <v>15</v>
      </c>
      <c r="B276" s="35" t="s">
        <v>17</v>
      </c>
      <c r="C276" s="35" t="s">
        <v>601</v>
      </c>
      <c r="D276" s="35" t="s">
        <v>518</v>
      </c>
      <c r="E276" s="34">
        <v>16</v>
      </c>
      <c r="F276" s="34">
        <v>12</v>
      </c>
      <c r="G276" s="34"/>
      <c r="H276" s="34"/>
      <c r="I276" s="34" t="s">
        <v>20</v>
      </c>
      <c r="J276" s="35" t="s">
        <v>238</v>
      </c>
      <c r="K276" s="64" t="s">
        <v>239</v>
      </c>
      <c r="L276" s="34">
        <v>54</v>
      </c>
      <c r="M276" s="34">
        <v>20</v>
      </c>
      <c r="N276" s="22"/>
      <c r="O276" s="51"/>
      <c r="P276" s="78"/>
      <c r="Q276" s="79"/>
    </row>
    <row r="277" spans="1:17" s="43" customFormat="1" ht="27" customHeight="1">
      <c r="A277" s="12">
        <v>16</v>
      </c>
      <c r="B277" s="20" t="s">
        <v>70</v>
      </c>
      <c r="C277" s="20" t="s">
        <v>608</v>
      </c>
      <c r="D277" s="20" t="s">
        <v>237</v>
      </c>
      <c r="E277" s="22">
        <v>26</v>
      </c>
      <c r="F277" s="22">
        <v>12</v>
      </c>
      <c r="G277" s="22"/>
      <c r="H277" s="22"/>
      <c r="I277" s="22" t="s">
        <v>20</v>
      </c>
      <c r="J277" s="20"/>
      <c r="K277" s="66" t="s">
        <v>144</v>
      </c>
      <c r="L277" s="22">
        <v>35</v>
      </c>
      <c r="M277" s="22"/>
      <c r="N277" s="22"/>
      <c r="O277" s="51"/>
      <c r="P277" s="78"/>
      <c r="Q277" s="79"/>
    </row>
    <row r="278" spans="1:17" s="43" customFormat="1" ht="27.6" customHeight="1">
      <c r="A278" s="12">
        <v>17</v>
      </c>
      <c r="B278" s="20" t="s">
        <v>70</v>
      </c>
      <c r="C278" s="20" t="s">
        <v>607</v>
      </c>
      <c r="D278" s="20" t="s">
        <v>237</v>
      </c>
      <c r="E278" s="22">
        <v>26</v>
      </c>
      <c r="F278" s="22">
        <v>12</v>
      </c>
      <c r="G278" s="22"/>
      <c r="H278" s="22"/>
      <c r="I278" s="22" t="s">
        <v>20</v>
      </c>
      <c r="J278" s="20"/>
      <c r="K278" s="66" t="s">
        <v>144</v>
      </c>
      <c r="L278" s="22">
        <v>25</v>
      </c>
      <c r="M278" s="22"/>
      <c r="N278" s="22"/>
      <c r="O278" s="51"/>
      <c r="P278" s="78"/>
      <c r="Q278" s="79"/>
    </row>
    <row r="279" spans="1:17" s="43" customFormat="1" ht="202.8" customHeight="1">
      <c r="A279" s="12">
        <v>18</v>
      </c>
      <c r="B279" s="35" t="s">
        <v>104</v>
      </c>
      <c r="C279" s="35" t="s">
        <v>247</v>
      </c>
      <c r="D279" s="35" t="s">
        <v>14</v>
      </c>
      <c r="E279" s="34">
        <v>27</v>
      </c>
      <c r="F279" s="34">
        <v>12</v>
      </c>
      <c r="G279" s="34"/>
      <c r="H279" s="34"/>
      <c r="I279" s="34" t="s">
        <v>20</v>
      </c>
      <c r="J279" s="35" t="s">
        <v>248</v>
      </c>
      <c r="K279" s="64" t="s">
        <v>249</v>
      </c>
      <c r="L279" s="34">
        <v>15</v>
      </c>
      <c r="M279" s="34">
        <v>12</v>
      </c>
      <c r="N279" s="34"/>
      <c r="O279" s="51"/>
      <c r="P279" s="78"/>
      <c r="Q279" s="79"/>
    </row>
    <row r="280" spans="1:17" s="43" customFormat="1" ht="409.2" customHeight="1">
      <c r="A280" s="12">
        <v>19</v>
      </c>
      <c r="B280" s="35" t="s">
        <v>70</v>
      </c>
      <c r="C280" s="35" t="s">
        <v>250</v>
      </c>
      <c r="D280" s="35" t="s">
        <v>251</v>
      </c>
      <c r="E280" s="34">
        <v>27</v>
      </c>
      <c r="F280" s="34">
        <v>12</v>
      </c>
      <c r="G280" s="34"/>
      <c r="H280" s="34"/>
      <c r="I280" s="34" t="s">
        <v>20</v>
      </c>
      <c r="J280" s="35" t="s">
        <v>252</v>
      </c>
      <c r="K280" s="64" t="s">
        <v>802</v>
      </c>
      <c r="L280" s="34">
        <v>50</v>
      </c>
      <c r="M280" s="34">
        <v>36</v>
      </c>
      <c r="N280" s="34"/>
      <c r="O280" s="51"/>
      <c r="P280" s="78"/>
      <c r="Q280" s="79"/>
    </row>
    <row r="281" spans="1:17" s="43" customFormat="1" ht="69.599999999999994" customHeight="1">
      <c r="A281" s="12">
        <v>20</v>
      </c>
      <c r="B281" s="35" t="s">
        <v>17</v>
      </c>
      <c r="C281" s="35" t="s">
        <v>559</v>
      </c>
      <c r="D281" s="35" t="s">
        <v>518</v>
      </c>
      <c r="E281" s="34">
        <v>30</v>
      </c>
      <c r="F281" s="34">
        <v>12</v>
      </c>
      <c r="G281" s="34"/>
      <c r="H281" s="34"/>
      <c r="I281" s="34" t="s">
        <v>20</v>
      </c>
      <c r="J281" s="35" t="s">
        <v>257</v>
      </c>
      <c r="K281" s="64" t="s">
        <v>560</v>
      </c>
      <c r="L281" s="34">
        <v>56</v>
      </c>
      <c r="M281" s="34">
        <v>28</v>
      </c>
      <c r="N281" s="34"/>
      <c r="O281" s="51"/>
      <c r="P281" s="78"/>
      <c r="Q281" s="79"/>
    </row>
    <row r="282" spans="1:17" s="43" customFormat="1" ht="121.8" customHeight="1">
      <c r="A282" s="12">
        <v>21</v>
      </c>
      <c r="B282" s="35" t="s">
        <v>254</v>
      </c>
      <c r="C282" s="35" t="s">
        <v>679</v>
      </c>
      <c r="D282" s="35" t="s">
        <v>14</v>
      </c>
      <c r="E282" s="34">
        <v>17</v>
      </c>
      <c r="F282" s="34">
        <v>1</v>
      </c>
      <c r="G282" s="34"/>
      <c r="H282" s="34"/>
      <c r="I282" s="34" t="s">
        <v>20</v>
      </c>
      <c r="J282" s="35" t="s">
        <v>300</v>
      </c>
      <c r="K282" s="64" t="s">
        <v>675</v>
      </c>
      <c r="L282" s="34">
        <v>9</v>
      </c>
      <c r="M282" s="34">
        <v>6</v>
      </c>
      <c r="N282" s="34"/>
      <c r="O282" s="53" t="s">
        <v>546</v>
      </c>
      <c r="P282" s="80"/>
      <c r="Q282" s="80"/>
    </row>
    <row r="283" spans="1:17" s="43" customFormat="1" ht="42" customHeight="1">
      <c r="A283" s="12">
        <v>22</v>
      </c>
      <c r="B283" s="35" t="s">
        <v>609</v>
      </c>
      <c r="C283" s="35" t="s">
        <v>611</v>
      </c>
      <c r="D283" s="35" t="s">
        <v>518</v>
      </c>
      <c r="E283" s="34">
        <v>24</v>
      </c>
      <c r="F283" s="34">
        <v>1</v>
      </c>
      <c r="G283" s="34"/>
      <c r="H283" s="34"/>
      <c r="I283" s="34" t="s">
        <v>20</v>
      </c>
      <c r="J283" s="35" t="s">
        <v>612</v>
      </c>
      <c r="K283" s="64" t="s">
        <v>38</v>
      </c>
      <c r="L283" s="34">
        <v>9</v>
      </c>
      <c r="M283" s="34">
        <v>3</v>
      </c>
      <c r="N283" s="34"/>
      <c r="O283" s="53"/>
      <c r="P283" s="80"/>
      <c r="Q283" s="80"/>
    </row>
    <row r="284" spans="1:17" s="43" customFormat="1" ht="41.4" customHeight="1">
      <c r="A284" s="12">
        <v>23</v>
      </c>
      <c r="B284" s="20" t="s">
        <v>39</v>
      </c>
      <c r="C284" s="20" t="s">
        <v>286</v>
      </c>
      <c r="D284" s="20" t="s">
        <v>85</v>
      </c>
      <c r="E284" s="22">
        <v>28</v>
      </c>
      <c r="F284" s="22">
        <v>1</v>
      </c>
      <c r="G284" s="22">
        <v>30</v>
      </c>
      <c r="H284" s="22">
        <v>1</v>
      </c>
      <c r="I284" s="22" t="s">
        <v>20</v>
      </c>
      <c r="J284" s="20"/>
      <c r="K284" s="68"/>
      <c r="L284" s="22">
        <v>30</v>
      </c>
      <c r="M284" s="22"/>
      <c r="N284" s="22"/>
      <c r="O284" s="53" t="s">
        <v>614</v>
      </c>
      <c r="P284" s="80"/>
      <c r="Q284" s="80"/>
    </row>
    <row r="285" spans="1:17" s="43" customFormat="1" ht="40.200000000000003" customHeight="1">
      <c r="A285" s="12">
        <v>24</v>
      </c>
      <c r="B285" s="20" t="s">
        <v>104</v>
      </c>
      <c r="C285" s="20" t="s">
        <v>105</v>
      </c>
      <c r="D285" s="20" t="s">
        <v>14</v>
      </c>
      <c r="E285" s="22">
        <v>30</v>
      </c>
      <c r="F285" s="22">
        <v>1</v>
      </c>
      <c r="G285" s="22"/>
      <c r="H285" s="22"/>
      <c r="I285" s="22" t="s">
        <v>20</v>
      </c>
      <c r="J285" s="20"/>
      <c r="K285" s="66" t="s">
        <v>38</v>
      </c>
      <c r="L285" s="22">
        <v>50</v>
      </c>
      <c r="M285" s="22"/>
      <c r="N285" s="22"/>
      <c r="O285" s="53"/>
      <c r="P285" s="80"/>
      <c r="Q285" s="80"/>
    </row>
    <row r="286" spans="1:17" s="43" customFormat="1" ht="122.4" customHeight="1">
      <c r="A286" s="12">
        <v>25</v>
      </c>
      <c r="B286" s="35" t="s">
        <v>254</v>
      </c>
      <c r="C286" s="35" t="s">
        <v>677</v>
      </c>
      <c r="D286" s="35" t="s">
        <v>14</v>
      </c>
      <c r="E286" s="34">
        <v>6</v>
      </c>
      <c r="F286" s="34">
        <v>2</v>
      </c>
      <c r="G286" s="34"/>
      <c r="H286" s="34"/>
      <c r="I286" s="34" t="s">
        <v>20</v>
      </c>
      <c r="J286" s="35" t="s">
        <v>676</v>
      </c>
      <c r="K286" s="64" t="s">
        <v>678</v>
      </c>
      <c r="L286" s="34">
        <v>9</v>
      </c>
      <c r="M286" s="34">
        <v>8</v>
      </c>
      <c r="N286" s="34"/>
      <c r="O286" s="53" t="s">
        <v>546</v>
      </c>
      <c r="P286" s="80"/>
      <c r="Q286" s="80"/>
    </row>
    <row r="287" spans="1:17" s="43" customFormat="1" ht="135" customHeight="1">
      <c r="A287" s="12">
        <v>26</v>
      </c>
      <c r="B287" s="35" t="s">
        <v>254</v>
      </c>
      <c r="C287" s="35" t="s">
        <v>680</v>
      </c>
      <c r="D287" s="35" t="s">
        <v>14</v>
      </c>
      <c r="E287" s="34">
        <v>14</v>
      </c>
      <c r="F287" s="34">
        <v>2</v>
      </c>
      <c r="G287" s="34"/>
      <c r="H287" s="34"/>
      <c r="I287" s="34" t="s">
        <v>20</v>
      </c>
      <c r="J287" s="35" t="s">
        <v>676</v>
      </c>
      <c r="K287" s="64" t="s">
        <v>681</v>
      </c>
      <c r="L287" s="34">
        <v>10</v>
      </c>
      <c r="M287" s="34">
        <v>8</v>
      </c>
      <c r="N287" s="34"/>
      <c r="O287" s="53" t="s">
        <v>546</v>
      </c>
      <c r="P287" s="80"/>
      <c r="Q287" s="80"/>
    </row>
    <row r="288" spans="1:17" s="43" customFormat="1" ht="40.799999999999997" customHeight="1">
      <c r="A288" s="12">
        <v>27</v>
      </c>
      <c r="B288" s="35" t="s">
        <v>254</v>
      </c>
      <c r="C288" s="35" t="s">
        <v>680</v>
      </c>
      <c r="D288" s="35" t="s">
        <v>14</v>
      </c>
      <c r="E288" s="34">
        <v>20</v>
      </c>
      <c r="F288" s="34">
        <v>2</v>
      </c>
      <c r="G288" s="34"/>
      <c r="H288" s="34"/>
      <c r="I288" s="34" t="s">
        <v>20</v>
      </c>
      <c r="J288" s="35" t="s">
        <v>682</v>
      </c>
      <c r="K288" s="64"/>
      <c r="L288" s="34">
        <v>18</v>
      </c>
      <c r="M288" s="34">
        <v>11</v>
      </c>
      <c r="N288" s="34"/>
      <c r="O288" s="53" t="s">
        <v>546</v>
      </c>
      <c r="P288" s="80"/>
      <c r="Q288" s="80"/>
    </row>
    <row r="289" spans="1:18" s="43" customFormat="1" ht="67.2" customHeight="1">
      <c r="A289" s="12">
        <v>28</v>
      </c>
      <c r="B289" s="35" t="s">
        <v>296</v>
      </c>
      <c r="C289" s="35" t="s">
        <v>319</v>
      </c>
      <c r="D289" s="35" t="s">
        <v>14</v>
      </c>
      <c r="E289" s="34">
        <v>23</v>
      </c>
      <c r="F289" s="34">
        <v>2</v>
      </c>
      <c r="G289" s="34"/>
      <c r="H289" s="34"/>
      <c r="I289" s="34" t="s">
        <v>20</v>
      </c>
      <c r="J289" s="35" t="s">
        <v>320</v>
      </c>
      <c r="K289" s="64" t="s">
        <v>144</v>
      </c>
      <c r="L289" s="34">
        <v>23</v>
      </c>
      <c r="M289" s="34">
        <v>19</v>
      </c>
      <c r="N289" s="34"/>
      <c r="O289" s="53"/>
      <c r="P289" s="80"/>
      <c r="Q289" s="80"/>
    </row>
    <row r="290" spans="1:18" s="43" customFormat="1" ht="41.4" customHeight="1">
      <c r="A290" s="12">
        <v>29</v>
      </c>
      <c r="B290" s="35" t="s">
        <v>104</v>
      </c>
      <c r="C290" s="35" t="s">
        <v>247</v>
      </c>
      <c r="D290" s="35" t="s">
        <v>14</v>
      </c>
      <c r="E290" s="34">
        <v>26</v>
      </c>
      <c r="F290" s="34">
        <v>2</v>
      </c>
      <c r="G290" s="34"/>
      <c r="H290" s="34"/>
      <c r="I290" s="34" t="s">
        <v>20</v>
      </c>
      <c r="J290" s="35" t="s">
        <v>330</v>
      </c>
      <c r="K290" s="64" t="s">
        <v>331</v>
      </c>
      <c r="L290" s="34">
        <v>13</v>
      </c>
      <c r="M290" s="34">
        <v>13</v>
      </c>
      <c r="N290" s="34">
        <v>11</v>
      </c>
      <c r="O290" s="53"/>
      <c r="P290" s="80"/>
      <c r="Q290" s="80"/>
    </row>
    <row r="291" spans="1:18" s="43" customFormat="1" ht="40.799999999999997" customHeight="1">
      <c r="A291" s="12">
        <v>30</v>
      </c>
      <c r="B291" s="35" t="s">
        <v>296</v>
      </c>
      <c r="C291" s="35" t="s">
        <v>343</v>
      </c>
      <c r="D291" s="35" t="s">
        <v>14</v>
      </c>
      <c r="E291" s="34">
        <v>8</v>
      </c>
      <c r="F291" s="34">
        <v>3</v>
      </c>
      <c r="G291" s="34"/>
      <c r="H291" s="34"/>
      <c r="I291" s="34" t="s">
        <v>20</v>
      </c>
      <c r="J291" s="35" t="s">
        <v>344</v>
      </c>
      <c r="K291" s="64" t="s">
        <v>38</v>
      </c>
      <c r="L291" s="34">
        <v>29</v>
      </c>
      <c r="M291" s="34">
        <v>17</v>
      </c>
      <c r="N291" s="34"/>
      <c r="O291" s="53"/>
      <c r="P291" s="80"/>
      <c r="Q291" s="80"/>
    </row>
    <row r="292" spans="1:18" s="43" customFormat="1" ht="40.799999999999997" customHeight="1">
      <c r="A292" s="12">
        <v>31</v>
      </c>
      <c r="B292" s="35" t="s">
        <v>104</v>
      </c>
      <c r="C292" s="35" t="s">
        <v>105</v>
      </c>
      <c r="D292" s="35" t="s">
        <v>14</v>
      </c>
      <c r="E292" s="34">
        <v>30</v>
      </c>
      <c r="F292" s="34">
        <v>3</v>
      </c>
      <c r="G292" s="34"/>
      <c r="H292" s="34"/>
      <c r="I292" s="34" t="s">
        <v>20</v>
      </c>
      <c r="J292" s="20" t="s">
        <v>702</v>
      </c>
      <c r="K292" s="64"/>
      <c r="L292" s="34">
        <v>24</v>
      </c>
      <c r="M292" s="34">
        <v>24</v>
      </c>
      <c r="N292" s="34"/>
      <c r="O292" s="53"/>
      <c r="P292" s="80"/>
      <c r="Q292" s="80"/>
    </row>
    <row r="293" spans="1:18" s="43" customFormat="1" ht="134.4" customHeight="1">
      <c r="A293" s="12">
        <v>32</v>
      </c>
      <c r="B293" s="35" t="s">
        <v>254</v>
      </c>
      <c r="C293" s="35" t="s">
        <v>684</v>
      </c>
      <c r="D293" s="35" t="s">
        <v>14</v>
      </c>
      <c r="E293" s="34">
        <v>3</v>
      </c>
      <c r="F293" s="34">
        <v>4</v>
      </c>
      <c r="G293" s="34"/>
      <c r="H293" s="34"/>
      <c r="I293" s="34" t="s">
        <v>20</v>
      </c>
      <c r="J293" s="35" t="s">
        <v>685</v>
      </c>
      <c r="K293" s="64" t="s">
        <v>686</v>
      </c>
      <c r="L293" s="34">
        <v>11</v>
      </c>
      <c r="M293" s="34">
        <v>9</v>
      </c>
      <c r="N293" s="34"/>
      <c r="O293" s="53" t="s">
        <v>546</v>
      </c>
      <c r="P293" s="80"/>
      <c r="Q293" s="80"/>
    </row>
    <row r="294" spans="1:18" s="43" customFormat="1" ht="67.8" customHeight="1">
      <c r="A294" s="12">
        <v>33</v>
      </c>
      <c r="B294" s="20" t="s">
        <v>70</v>
      </c>
      <c r="C294" s="20" t="s">
        <v>450</v>
      </c>
      <c r="D294" s="20" t="s">
        <v>307</v>
      </c>
      <c r="E294" s="22">
        <v>23</v>
      </c>
      <c r="F294" s="22">
        <v>4</v>
      </c>
      <c r="G294" s="22"/>
      <c r="H294" s="22"/>
      <c r="I294" s="22" t="s">
        <v>20</v>
      </c>
      <c r="J294" s="20"/>
      <c r="K294" s="66" t="s">
        <v>144</v>
      </c>
      <c r="L294" s="22">
        <v>60</v>
      </c>
      <c r="M294" s="22"/>
      <c r="N294" s="22"/>
      <c r="O294" s="53" t="s">
        <v>619</v>
      </c>
      <c r="P294" s="80"/>
      <c r="Q294" s="80"/>
    </row>
    <row r="295" spans="1:18" s="43" customFormat="1" ht="54" customHeight="1">
      <c r="A295" s="12">
        <v>34</v>
      </c>
      <c r="B295" s="35" t="s">
        <v>27</v>
      </c>
      <c r="C295" s="35" t="s">
        <v>462</v>
      </c>
      <c r="D295" s="35" t="s">
        <v>311</v>
      </c>
      <c r="E295" s="34">
        <v>3</v>
      </c>
      <c r="F295" s="34">
        <v>5</v>
      </c>
      <c r="G295" s="34">
        <v>4</v>
      </c>
      <c r="H295" s="34">
        <v>5</v>
      </c>
      <c r="I295" s="34" t="s">
        <v>20</v>
      </c>
      <c r="J295" s="35"/>
      <c r="K295" s="64" t="s">
        <v>463</v>
      </c>
      <c r="L295" s="34">
        <v>25</v>
      </c>
      <c r="M295" s="34"/>
      <c r="N295" s="34"/>
      <c r="O295" s="53"/>
      <c r="P295" s="80"/>
      <c r="Q295" s="80"/>
    </row>
    <row r="296" spans="1:18" s="43" customFormat="1" ht="81" customHeight="1">
      <c r="A296" s="12">
        <v>35</v>
      </c>
      <c r="B296" s="20" t="s">
        <v>291</v>
      </c>
      <c r="C296" s="20" t="s">
        <v>478</v>
      </c>
      <c r="D296" s="20" t="s">
        <v>14</v>
      </c>
      <c r="E296" s="22">
        <v>8</v>
      </c>
      <c r="F296" s="22">
        <v>5</v>
      </c>
      <c r="G296" s="22"/>
      <c r="H296" s="22"/>
      <c r="I296" s="22" t="s">
        <v>20</v>
      </c>
      <c r="J296" s="28" t="s">
        <v>531</v>
      </c>
      <c r="K296" s="66" t="s">
        <v>38</v>
      </c>
      <c r="L296" s="22">
        <v>100</v>
      </c>
      <c r="M296" s="22"/>
      <c r="N296" s="22">
        <v>130</v>
      </c>
      <c r="O296" s="53" t="s">
        <v>619</v>
      </c>
      <c r="P296" s="80"/>
      <c r="Q296" s="80"/>
    </row>
    <row r="297" spans="1:18" s="43" customFormat="1" ht="42.6" customHeight="1">
      <c r="A297" s="12">
        <v>36</v>
      </c>
      <c r="B297" s="20" t="s">
        <v>12</v>
      </c>
      <c r="C297" s="20" t="s">
        <v>481</v>
      </c>
      <c r="D297" s="20" t="s">
        <v>14</v>
      </c>
      <c r="E297" s="22">
        <v>12</v>
      </c>
      <c r="F297" s="22">
        <v>5</v>
      </c>
      <c r="G297" s="22"/>
      <c r="H297" s="22"/>
      <c r="I297" s="22" t="s">
        <v>20</v>
      </c>
      <c r="J297" s="20"/>
      <c r="K297" s="66" t="s">
        <v>38</v>
      </c>
      <c r="L297" s="22">
        <v>150</v>
      </c>
      <c r="M297" s="22"/>
      <c r="N297" s="22">
        <v>150</v>
      </c>
      <c r="O297" s="53"/>
      <c r="P297" s="80"/>
      <c r="Q297" s="80"/>
    </row>
    <row r="298" spans="1:18" s="43" customFormat="1" ht="42" customHeight="1">
      <c r="A298" s="12">
        <v>37</v>
      </c>
      <c r="B298" s="35" t="s">
        <v>39</v>
      </c>
      <c r="C298" s="35" t="s">
        <v>490</v>
      </c>
      <c r="D298" s="35" t="s">
        <v>14</v>
      </c>
      <c r="E298" s="34">
        <v>19</v>
      </c>
      <c r="F298" s="34">
        <v>5</v>
      </c>
      <c r="G298" s="34"/>
      <c r="H298" s="34"/>
      <c r="I298" s="34" t="s">
        <v>20</v>
      </c>
      <c r="J298" s="35"/>
      <c r="K298" s="64" t="s">
        <v>491</v>
      </c>
      <c r="L298" s="34">
        <v>50</v>
      </c>
      <c r="M298" s="34"/>
      <c r="N298" s="34"/>
      <c r="O298" s="53"/>
      <c r="P298" s="80">
        <f>SUM(L262:L298)</f>
        <v>1296</v>
      </c>
      <c r="Q298" s="80">
        <f>SUM(M262:M298)</f>
        <v>375</v>
      </c>
      <c r="R298" s="80">
        <f>SUM(N262:N298)</f>
        <v>441</v>
      </c>
    </row>
    <row r="299" spans="1:18">
      <c r="A299" s="84">
        <v>295</v>
      </c>
      <c r="B299" s="48"/>
      <c r="C299" s="48"/>
      <c r="D299" s="48"/>
      <c r="E299" s="48"/>
      <c r="F299" s="48"/>
      <c r="G299" s="48"/>
      <c r="H299" s="48"/>
      <c r="I299" s="48"/>
      <c r="J299" s="48"/>
      <c r="K299" s="75"/>
      <c r="L299" s="48">
        <f>SUM(L4:L298)</f>
        <v>7617</v>
      </c>
      <c r="M299" s="48">
        <f>SUM(M4:M298)</f>
        <v>1341</v>
      </c>
      <c r="N299" s="48">
        <f>SUM(N4:N298)</f>
        <v>5474</v>
      </c>
      <c r="O299" s="53"/>
    </row>
    <row r="300" spans="1:18">
      <c r="P300" s="80">
        <f>SUM(P4:P298)</f>
        <v>7617</v>
      </c>
      <c r="Q300" s="80">
        <f t="shared" ref="Q300:R300" si="6">SUM(Q4:Q298)</f>
        <v>1341</v>
      </c>
      <c r="R300" s="80">
        <f t="shared" si="6"/>
        <v>5474</v>
      </c>
    </row>
  </sheetData>
  <sortState ref="A4:Q295">
    <sortCondition ref="I4:I295"/>
  </sortState>
  <mergeCells count="15">
    <mergeCell ref="R2:R3"/>
    <mergeCell ref="P2:P3"/>
    <mergeCell ref="Q2:Q3"/>
    <mergeCell ref="O2:O3"/>
    <mergeCell ref="A2:A3"/>
    <mergeCell ref="B2:B3"/>
    <mergeCell ref="C2:C3"/>
    <mergeCell ref="D2:D3"/>
    <mergeCell ref="E2:H2"/>
    <mergeCell ref="I2:I3"/>
    <mergeCell ref="J2:J3"/>
    <mergeCell ref="K2:K3"/>
    <mergeCell ref="L2:L3"/>
    <mergeCell ref="M2:M3"/>
    <mergeCell ref="N2:N3"/>
  </mergeCells>
  <printOptions horizontalCentered="1"/>
  <pageMargins left="0.51181102362204722" right="0" top="0" bottom="0" header="0.11811023622047245" footer="0.11811023622047245"/>
  <pageSetup paperSize="9" orientation="landscape" horizontalDpi="180" verticalDpi="180" r:id="rId1"/>
</worksheet>
</file>

<file path=xl/worksheets/sheet4.xml><?xml version="1.0" encoding="utf-8"?>
<worksheet xmlns="http://schemas.openxmlformats.org/spreadsheetml/2006/main" xmlns:r="http://schemas.openxmlformats.org/officeDocument/2006/relationships">
  <dimension ref="A1:R302"/>
  <sheetViews>
    <sheetView topLeftCell="A296" zoomScale="90" zoomScaleNormal="90" workbookViewId="0">
      <selection activeCell="A234" sqref="A234:XFD234"/>
    </sheetView>
  </sheetViews>
  <sheetFormatPr defaultRowHeight="13.8"/>
  <cols>
    <col min="1" max="1" width="3.6640625" style="38" customWidth="1"/>
    <col min="2" max="2" width="14.6640625" style="38" customWidth="1"/>
    <col min="3" max="3" width="28.44140625" style="38" customWidth="1"/>
    <col min="4" max="4" width="14.33203125" style="38" customWidth="1"/>
    <col min="5" max="9" width="3.5546875" style="38" customWidth="1"/>
    <col min="10" max="10" width="14.21875" style="38" customWidth="1"/>
    <col min="11" max="11" width="23.33203125" style="56" customWidth="1"/>
    <col min="12" max="13" width="6.109375" style="38" customWidth="1"/>
    <col min="14" max="14" width="5.88671875" style="38" customWidth="1"/>
    <col min="15" max="15" width="4" style="55" customWidth="1"/>
    <col min="16" max="16384" width="8.88671875" style="38"/>
  </cols>
  <sheetData>
    <row r="1" spans="1:18">
      <c r="B1" s="38" t="s">
        <v>753</v>
      </c>
      <c r="K1" s="38"/>
    </row>
    <row r="2" spans="1:18">
      <c r="A2" s="170" t="s">
        <v>0</v>
      </c>
      <c r="B2" s="172" t="s">
        <v>538</v>
      </c>
      <c r="C2" s="170" t="s">
        <v>1</v>
      </c>
      <c r="D2" s="170" t="s">
        <v>2</v>
      </c>
      <c r="E2" s="173" t="s">
        <v>3</v>
      </c>
      <c r="F2" s="174"/>
      <c r="G2" s="174"/>
      <c r="H2" s="175"/>
      <c r="I2" s="162" t="s">
        <v>4</v>
      </c>
      <c r="J2" s="170" t="s">
        <v>5</v>
      </c>
      <c r="K2" s="182" t="s">
        <v>6</v>
      </c>
      <c r="L2" s="162" t="s">
        <v>7</v>
      </c>
      <c r="M2" s="162" t="s">
        <v>8</v>
      </c>
      <c r="N2" s="162" t="s">
        <v>509</v>
      </c>
      <c r="O2" s="178"/>
      <c r="P2" s="162" t="s">
        <v>7</v>
      </c>
      <c r="Q2" s="162" t="s">
        <v>8</v>
      </c>
      <c r="R2" s="162" t="s">
        <v>757</v>
      </c>
    </row>
    <row r="3" spans="1:18" s="40" customFormat="1" ht="69" customHeight="1">
      <c r="A3" s="171"/>
      <c r="B3" s="161"/>
      <c r="C3" s="171"/>
      <c r="D3" s="171"/>
      <c r="E3" s="1" t="s">
        <v>9</v>
      </c>
      <c r="F3" s="2" t="s">
        <v>10</v>
      </c>
      <c r="G3" s="1" t="s">
        <v>11</v>
      </c>
      <c r="H3" s="2" t="s">
        <v>10</v>
      </c>
      <c r="I3" s="163"/>
      <c r="J3" s="171"/>
      <c r="K3" s="183"/>
      <c r="L3" s="163"/>
      <c r="M3" s="163"/>
      <c r="N3" s="163"/>
      <c r="O3" s="179"/>
      <c r="P3" s="163"/>
      <c r="Q3" s="163"/>
      <c r="R3" s="163"/>
    </row>
    <row r="4" spans="1:18" s="40" customFormat="1" ht="52.2" customHeight="1">
      <c r="A4" s="4">
        <v>1</v>
      </c>
      <c r="B4" s="31" t="s">
        <v>651</v>
      </c>
      <c r="C4" s="31" t="s">
        <v>74</v>
      </c>
      <c r="D4" s="31" t="s">
        <v>14</v>
      </c>
      <c r="E4" s="32">
        <v>27</v>
      </c>
      <c r="F4" s="32">
        <v>9</v>
      </c>
      <c r="G4" s="32"/>
      <c r="H4" s="32"/>
      <c r="I4" s="12" t="s">
        <v>48</v>
      </c>
      <c r="J4" s="31"/>
      <c r="K4" s="61" t="s">
        <v>75</v>
      </c>
      <c r="L4" s="12"/>
      <c r="M4" s="12"/>
      <c r="N4" s="34"/>
      <c r="O4" s="51"/>
      <c r="P4" s="3"/>
      <c r="Q4" s="41"/>
    </row>
    <row r="5" spans="1:18" s="40" customFormat="1" ht="351" customHeight="1">
      <c r="A5" s="4">
        <v>2</v>
      </c>
      <c r="B5" s="13" t="s">
        <v>27</v>
      </c>
      <c r="C5" s="13" t="s">
        <v>28</v>
      </c>
      <c r="D5" s="13" t="s">
        <v>14</v>
      </c>
      <c r="E5" s="14">
        <v>13</v>
      </c>
      <c r="F5" s="14">
        <v>9</v>
      </c>
      <c r="G5" s="14"/>
      <c r="H5" s="14"/>
      <c r="I5" s="15" t="s">
        <v>15</v>
      </c>
      <c r="J5" s="13"/>
      <c r="K5" s="63" t="s">
        <v>29</v>
      </c>
      <c r="L5" s="15">
        <v>26</v>
      </c>
      <c r="M5" s="15"/>
      <c r="N5" s="18"/>
      <c r="O5" s="51"/>
      <c r="P5" s="3"/>
      <c r="Q5" s="41"/>
    </row>
    <row r="6" spans="1:18" s="40" customFormat="1" ht="160.80000000000001" customHeight="1">
      <c r="A6" s="4">
        <v>3</v>
      </c>
      <c r="B6" s="31" t="s">
        <v>27</v>
      </c>
      <c r="C6" s="31" t="s">
        <v>112</v>
      </c>
      <c r="D6" s="31" t="s">
        <v>14</v>
      </c>
      <c r="E6" s="32">
        <v>11</v>
      </c>
      <c r="F6" s="32">
        <v>10</v>
      </c>
      <c r="G6" s="32"/>
      <c r="H6" s="32"/>
      <c r="I6" s="12" t="s">
        <v>34</v>
      </c>
      <c r="J6" s="31" t="s">
        <v>542</v>
      </c>
      <c r="K6" s="61" t="s">
        <v>113</v>
      </c>
      <c r="L6" s="12">
        <v>12</v>
      </c>
      <c r="M6" s="12">
        <v>12</v>
      </c>
      <c r="N6" s="34"/>
      <c r="O6" s="51"/>
      <c r="P6" s="3"/>
      <c r="Q6" s="41"/>
    </row>
    <row r="7" spans="1:18" s="40" customFormat="1" ht="147.6" customHeight="1">
      <c r="A7" s="4">
        <v>4</v>
      </c>
      <c r="B7" s="31" t="s">
        <v>27</v>
      </c>
      <c r="C7" s="31" t="s">
        <v>112</v>
      </c>
      <c r="D7" s="31" t="s">
        <v>14</v>
      </c>
      <c r="E7" s="32">
        <v>11</v>
      </c>
      <c r="F7" s="32">
        <v>10</v>
      </c>
      <c r="G7" s="32"/>
      <c r="H7" s="32"/>
      <c r="I7" s="12" t="s">
        <v>34</v>
      </c>
      <c r="J7" s="31"/>
      <c r="K7" s="61" t="s">
        <v>549</v>
      </c>
      <c r="L7" s="12">
        <v>11</v>
      </c>
      <c r="M7" s="12"/>
      <c r="N7" s="34"/>
      <c r="O7" s="51"/>
      <c r="P7" s="3"/>
      <c r="Q7" s="41"/>
    </row>
    <row r="8" spans="1:18" s="40" customFormat="1" ht="227.4" customHeight="1">
      <c r="A8" s="4">
        <v>5</v>
      </c>
      <c r="B8" s="31" t="s">
        <v>27</v>
      </c>
      <c r="C8" s="31" t="s">
        <v>550</v>
      </c>
      <c r="D8" s="31" t="s">
        <v>103</v>
      </c>
      <c r="E8" s="32">
        <v>8</v>
      </c>
      <c r="F8" s="32">
        <v>11</v>
      </c>
      <c r="G8" s="32"/>
      <c r="H8" s="32"/>
      <c r="I8" s="12" t="s">
        <v>34</v>
      </c>
      <c r="J8" s="31" t="s">
        <v>551</v>
      </c>
      <c r="K8" s="61" t="s">
        <v>166</v>
      </c>
      <c r="L8" s="12">
        <v>17</v>
      </c>
      <c r="M8" s="12">
        <v>8</v>
      </c>
      <c r="N8" s="34"/>
      <c r="O8" s="51"/>
      <c r="P8" s="3"/>
      <c r="Q8" s="41"/>
    </row>
    <row r="9" spans="1:18" ht="150" customHeight="1">
      <c r="A9" s="4">
        <v>6</v>
      </c>
      <c r="B9" s="31" t="s">
        <v>27</v>
      </c>
      <c r="C9" s="31" t="s">
        <v>177</v>
      </c>
      <c r="D9" s="31" t="s">
        <v>14</v>
      </c>
      <c r="E9" s="32">
        <v>16</v>
      </c>
      <c r="F9" s="32">
        <v>11</v>
      </c>
      <c r="G9" s="32">
        <v>27</v>
      </c>
      <c r="H9" s="32">
        <v>11</v>
      </c>
      <c r="I9" s="12" t="s">
        <v>15</v>
      </c>
      <c r="J9" s="31"/>
      <c r="K9" s="61" t="s">
        <v>38</v>
      </c>
      <c r="L9" s="12">
        <v>50</v>
      </c>
      <c r="M9" s="12"/>
      <c r="N9" s="34">
        <v>100</v>
      </c>
      <c r="O9" s="51"/>
      <c r="P9" s="3"/>
      <c r="Q9" s="41"/>
    </row>
    <row r="10" spans="1:18" s="40" customFormat="1" ht="149.4" customHeight="1">
      <c r="A10" s="4">
        <v>7</v>
      </c>
      <c r="B10" s="31" t="s">
        <v>27</v>
      </c>
      <c r="C10" s="31" t="s">
        <v>211</v>
      </c>
      <c r="D10" s="31"/>
      <c r="E10" s="32">
        <v>5</v>
      </c>
      <c r="F10" s="32">
        <v>12</v>
      </c>
      <c r="G10" s="32">
        <v>6</v>
      </c>
      <c r="H10" s="32">
        <v>12</v>
      </c>
      <c r="I10" s="12" t="s">
        <v>15</v>
      </c>
      <c r="J10" s="31" t="s">
        <v>58</v>
      </c>
      <c r="K10" s="61" t="s">
        <v>212</v>
      </c>
      <c r="L10" s="12">
        <v>11</v>
      </c>
      <c r="M10" s="12">
        <v>11</v>
      </c>
      <c r="N10" s="34"/>
      <c r="O10" s="51"/>
      <c r="P10" s="3"/>
      <c r="Q10" s="41"/>
    </row>
    <row r="11" spans="1:18" s="40" customFormat="1" ht="55.2" customHeight="1">
      <c r="A11" s="4">
        <v>8</v>
      </c>
      <c r="B11" s="31" t="s">
        <v>27</v>
      </c>
      <c r="C11" s="31" t="s">
        <v>318</v>
      </c>
      <c r="D11" s="31" t="s">
        <v>14</v>
      </c>
      <c r="E11" s="32">
        <v>22</v>
      </c>
      <c r="F11" s="32">
        <v>2</v>
      </c>
      <c r="G11" s="32">
        <v>23</v>
      </c>
      <c r="H11" s="32">
        <v>2</v>
      </c>
      <c r="I11" s="12" t="s">
        <v>15</v>
      </c>
      <c r="J11" s="33" t="s">
        <v>644</v>
      </c>
      <c r="K11" s="61" t="s">
        <v>144</v>
      </c>
      <c r="L11" s="12">
        <v>24</v>
      </c>
      <c r="M11" s="12">
        <v>24</v>
      </c>
      <c r="N11" s="34"/>
      <c r="O11" s="53"/>
      <c r="P11" s="38"/>
      <c r="Q11" s="38"/>
    </row>
    <row r="12" spans="1:18" s="40" customFormat="1" ht="148.19999999999999" customHeight="1">
      <c r="A12" s="4">
        <v>9</v>
      </c>
      <c r="B12" s="31" t="s">
        <v>27</v>
      </c>
      <c r="C12" s="31" t="s">
        <v>407</v>
      </c>
      <c r="D12" s="31" t="s">
        <v>123</v>
      </c>
      <c r="E12" s="32">
        <v>30</v>
      </c>
      <c r="F12" s="32">
        <v>3</v>
      </c>
      <c r="G12" s="32">
        <v>31</v>
      </c>
      <c r="H12" s="32">
        <v>3</v>
      </c>
      <c r="I12" s="12" t="s">
        <v>34</v>
      </c>
      <c r="J12" s="31" t="s">
        <v>308</v>
      </c>
      <c r="K12" s="61" t="s">
        <v>408</v>
      </c>
      <c r="L12" s="12">
        <v>11</v>
      </c>
      <c r="M12" s="12"/>
      <c r="N12" s="34"/>
      <c r="O12" s="53"/>
      <c r="P12" s="38"/>
      <c r="Q12" s="38"/>
    </row>
    <row r="13" spans="1:18" s="40" customFormat="1" ht="57" customHeight="1">
      <c r="A13" s="4">
        <v>10</v>
      </c>
      <c r="B13" s="31" t="s">
        <v>27</v>
      </c>
      <c r="C13" s="31" t="s">
        <v>412</v>
      </c>
      <c r="D13" s="31" t="s">
        <v>14</v>
      </c>
      <c r="E13" s="32">
        <v>1</v>
      </c>
      <c r="F13" s="32">
        <v>4</v>
      </c>
      <c r="G13" s="32">
        <v>3</v>
      </c>
      <c r="H13" s="32">
        <v>4</v>
      </c>
      <c r="I13" s="12" t="s">
        <v>15</v>
      </c>
      <c r="J13" s="31" t="s">
        <v>58</v>
      </c>
      <c r="K13" s="61" t="s">
        <v>413</v>
      </c>
      <c r="L13" s="12">
        <v>4</v>
      </c>
      <c r="M13" s="12">
        <v>4</v>
      </c>
      <c r="N13" s="34">
        <v>540</v>
      </c>
      <c r="O13" s="53"/>
      <c r="P13" s="38"/>
      <c r="Q13" s="38"/>
    </row>
    <row r="14" spans="1:18" s="40" customFormat="1" ht="150" customHeight="1">
      <c r="A14" s="4">
        <v>11</v>
      </c>
      <c r="B14" s="31" t="s">
        <v>27</v>
      </c>
      <c r="C14" s="31" t="s">
        <v>422</v>
      </c>
      <c r="D14" s="31" t="s">
        <v>41</v>
      </c>
      <c r="E14" s="32">
        <v>5</v>
      </c>
      <c r="F14" s="32">
        <v>4</v>
      </c>
      <c r="G14" s="32">
        <v>8</v>
      </c>
      <c r="H14" s="32">
        <v>4</v>
      </c>
      <c r="I14" s="12" t="s">
        <v>48</v>
      </c>
      <c r="J14" s="31" t="s">
        <v>179</v>
      </c>
      <c r="K14" s="61" t="s">
        <v>423</v>
      </c>
      <c r="L14" s="12">
        <v>11</v>
      </c>
      <c r="M14" s="12"/>
      <c r="N14" s="34"/>
      <c r="O14" s="53"/>
      <c r="P14" s="38"/>
      <c r="Q14" s="38"/>
    </row>
    <row r="15" spans="1:18" s="43" customFormat="1" ht="40.200000000000003" customHeight="1">
      <c r="A15" s="4">
        <v>12</v>
      </c>
      <c r="B15" s="31" t="s">
        <v>27</v>
      </c>
      <c r="C15" s="31" t="s">
        <v>636</v>
      </c>
      <c r="D15" s="31" t="s">
        <v>311</v>
      </c>
      <c r="E15" s="32">
        <v>18</v>
      </c>
      <c r="F15" s="32">
        <v>4</v>
      </c>
      <c r="G15" s="32">
        <v>20</v>
      </c>
      <c r="H15" s="32">
        <v>4</v>
      </c>
      <c r="I15" s="12" t="s">
        <v>48</v>
      </c>
      <c r="J15" s="31"/>
      <c r="K15" s="64" t="s">
        <v>38</v>
      </c>
      <c r="L15" s="12">
        <v>12</v>
      </c>
      <c r="M15" s="12"/>
      <c r="N15" s="34">
        <v>86</v>
      </c>
      <c r="O15" s="53"/>
      <c r="P15" s="38"/>
      <c r="Q15" s="38"/>
    </row>
    <row r="16" spans="1:18" s="43" customFormat="1" ht="124.2" customHeight="1">
      <c r="A16" s="4">
        <v>13</v>
      </c>
      <c r="B16" s="31" t="s">
        <v>27</v>
      </c>
      <c r="C16" s="31" t="s">
        <v>637</v>
      </c>
      <c r="D16" s="31" t="s">
        <v>535</v>
      </c>
      <c r="E16" s="32">
        <v>25</v>
      </c>
      <c r="F16" s="32">
        <v>4</v>
      </c>
      <c r="G16" s="32">
        <v>28</v>
      </c>
      <c r="H16" s="32">
        <v>4</v>
      </c>
      <c r="I16" s="12" t="s">
        <v>48</v>
      </c>
      <c r="J16" s="31"/>
      <c r="K16" s="61" t="s">
        <v>638</v>
      </c>
      <c r="L16" s="12">
        <v>15</v>
      </c>
      <c r="M16" s="12"/>
      <c r="N16" s="34">
        <v>95</v>
      </c>
      <c r="O16" s="53"/>
      <c r="P16" s="38"/>
      <c r="Q16" s="38"/>
    </row>
    <row r="17" spans="1:17" s="43" customFormat="1" ht="108" customHeight="1">
      <c r="A17" s="4">
        <v>14</v>
      </c>
      <c r="B17" s="31" t="s">
        <v>27</v>
      </c>
      <c r="C17" s="31" t="s">
        <v>452</v>
      </c>
      <c r="D17" s="31" t="s">
        <v>14</v>
      </c>
      <c r="E17" s="32">
        <v>25</v>
      </c>
      <c r="F17" s="32">
        <v>4</v>
      </c>
      <c r="G17" s="32">
        <v>28</v>
      </c>
      <c r="H17" s="32">
        <v>4</v>
      </c>
      <c r="I17" s="12" t="s">
        <v>48</v>
      </c>
      <c r="J17" s="31"/>
      <c r="K17" s="61" t="s">
        <v>639</v>
      </c>
      <c r="L17" s="12">
        <v>12</v>
      </c>
      <c r="M17" s="12"/>
      <c r="N17" s="34">
        <v>100</v>
      </c>
      <c r="O17" s="53"/>
      <c r="P17" s="38"/>
      <c r="Q17" s="38"/>
    </row>
    <row r="18" spans="1:17" s="43" customFormat="1" ht="52.2" customHeight="1">
      <c r="A18" s="4">
        <v>15</v>
      </c>
      <c r="B18" s="31" t="s">
        <v>27</v>
      </c>
      <c r="C18" s="31" t="s">
        <v>462</v>
      </c>
      <c r="D18" s="31" t="s">
        <v>311</v>
      </c>
      <c r="E18" s="32">
        <v>3</v>
      </c>
      <c r="F18" s="32">
        <v>5</v>
      </c>
      <c r="G18" s="32">
        <v>4</v>
      </c>
      <c r="H18" s="32">
        <v>5</v>
      </c>
      <c r="I18" s="12" t="s">
        <v>20</v>
      </c>
      <c r="J18" s="31"/>
      <c r="K18" s="61" t="s">
        <v>463</v>
      </c>
      <c r="L18" s="12">
        <v>25</v>
      </c>
      <c r="M18" s="12"/>
      <c r="N18" s="34"/>
      <c r="O18" s="53"/>
      <c r="P18" s="38"/>
      <c r="Q18" s="38"/>
    </row>
    <row r="19" spans="1:17" s="44" customFormat="1" ht="174.6" customHeight="1">
      <c r="A19" s="4">
        <v>16</v>
      </c>
      <c r="B19" s="24" t="s">
        <v>27</v>
      </c>
      <c r="C19" s="24" t="s">
        <v>479</v>
      </c>
      <c r="D19" s="24" t="s">
        <v>164</v>
      </c>
      <c r="E19" s="25">
        <v>10</v>
      </c>
      <c r="F19" s="25">
        <v>5</v>
      </c>
      <c r="G19" s="25">
        <v>13</v>
      </c>
      <c r="H19" s="25">
        <v>5</v>
      </c>
      <c r="I19" s="26" t="s">
        <v>48</v>
      </c>
      <c r="J19" s="24"/>
      <c r="K19" s="62" t="s">
        <v>480</v>
      </c>
      <c r="L19" s="26">
        <v>13</v>
      </c>
      <c r="M19" s="26"/>
      <c r="N19" s="22">
        <v>100</v>
      </c>
      <c r="O19" s="53"/>
      <c r="P19" s="38"/>
      <c r="Q19" s="38"/>
    </row>
    <row r="20" spans="1:17" s="43" customFormat="1" ht="29.4" customHeight="1">
      <c r="A20" s="4">
        <v>17</v>
      </c>
      <c r="B20" s="24" t="s">
        <v>27</v>
      </c>
      <c r="C20" s="24" t="s">
        <v>482</v>
      </c>
      <c r="D20" s="24" t="s">
        <v>41</v>
      </c>
      <c r="E20" s="25">
        <v>13</v>
      </c>
      <c r="F20" s="25">
        <v>5</v>
      </c>
      <c r="G20" s="25"/>
      <c r="H20" s="25"/>
      <c r="I20" s="26" t="s">
        <v>48</v>
      </c>
      <c r="J20" s="24"/>
      <c r="K20" s="62" t="s">
        <v>483</v>
      </c>
      <c r="L20" s="26">
        <v>2</v>
      </c>
      <c r="M20" s="26"/>
      <c r="N20" s="22"/>
      <c r="O20" s="53"/>
      <c r="P20" s="38"/>
      <c r="Q20" s="38"/>
    </row>
    <row r="21" spans="1:17" s="44" customFormat="1" ht="28.8" customHeight="1">
      <c r="A21" s="4">
        <v>18</v>
      </c>
      <c r="B21" s="24" t="s">
        <v>27</v>
      </c>
      <c r="C21" s="24" t="s">
        <v>482</v>
      </c>
      <c r="D21" s="24" t="s">
        <v>41</v>
      </c>
      <c r="E21" s="25">
        <v>13</v>
      </c>
      <c r="F21" s="25">
        <v>5</v>
      </c>
      <c r="G21" s="25"/>
      <c r="H21" s="25"/>
      <c r="I21" s="26" t="s">
        <v>48</v>
      </c>
      <c r="J21" s="24"/>
      <c r="K21" s="62" t="s">
        <v>485</v>
      </c>
      <c r="L21" s="26">
        <v>2</v>
      </c>
      <c r="M21" s="26"/>
      <c r="N21" s="22"/>
      <c r="O21" s="53"/>
      <c r="P21" s="38"/>
      <c r="Q21" s="38"/>
    </row>
    <row r="22" spans="1:17" s="44" customFormat="1" ht="40.799999999999997" customHeight="1">
      <c r="A22" s="4">
        <v>19</v>
      </c>
      <c r="B22" s="31" t="s">
        <v>27</v>
      </c>
      <c r="C22" s="31" t="s">
        <v>503</v>
      </c>
      <c r="D22" s="31" t="s">
        <v>535</v>
      </c>
      <c r="E22" s="32">
        <v>27</v>
      </c>
      <c r="F22" s="32">
        <v>5</v>
      </c>
      <c r="G22" s="32"/>
      <c r="H22" s="32"/>
      <c r="I22" s="12" t="s">
        <v>34</v>
      </c>
      <c r="J22" s="31" t="s">
        <v>736</v>
      </c>
      <c r="K22" s="61" t="s">
        <v>38</v>
      </c>
      <c r="L22" s="12">
        <v>20</v>
      </c>
      <c r="M22" s="12">
        <v>15</v>
      </c>
      <c r="N22" s="34">
        <v>50</v>
      </c>
      <c r="O22" s="54"/>
      <c r="P22" s="38"/>
      <c r="Q22" s="38"/>
    </row>
    <row r="23" spans="1:17" s="44" customFormat="1" ht="42.6" customHeight="1">
      <c r="A23" s="4">
        <v>20</v>
      </c>
      <c r="B23" s="24" t="s">
        <v>27</v>
      </c>
      <c r="C23" s="24" t="s">
        <v>504</v>
      </c>
      <c r="D23" s="24" t="s">
        <v>505</v>
      </c>
      <c r="E23" s="25">
        <v>28</v>
      </c>
      <c r="F23" s="25">
        <v>5</v>
      </c>
      <c r="G23" s="25"/>
      <c r="H23" s="25"/>
      <c r="I23" s="26" t="s">
        <v>34</v>
      </c>
      <c r="J23" s="24"/>
      <c r="K23" s="62" t="s">
        <v>506</v>
      </c>
      <c r="L23" s="26">
        <v>3</v>
      </c>
      <c r="M23" s="26"/>
      <c r="N23" s="22"/>
      <c r="O23" s="53"/>
      <c r="P23" s="38"/>
      <c r="Q23" s="38"/>
    </row>
    <row r="24" spans="1:17" s="43" customFormat="1" ht="228.6" customHeight="1">
      <c r="A24" s="4">
        <v>21</v>
      </c>
      <c r="B24" s="31" t="s">
        <v>27</v>
      </c>
      <c r="C24" s="31" t="s">
        <v>640</v>
      </c>
      <c r="D24" s="31" t="s">
        <v>641</v>
      </c>
      <c r="E24" s="32">
        <v>31</v>
      </c>
      <c r="F24" s="32">
        <v>5</v>
      </c>
      <c r="G24" s="32"/>
      <c r="H24" s="32"/>
      <c r="I24" s="12" t="s">
        <v>48</v>
      </c>
      <c r="J24" s="31" t="s">
        <v>658</v>
      </c>
      <c r="K24" s="61" t="s">
        <v>642</v>
      </c>
      <c r="L24" s="12">
        <v>17</v>
      </c>
      <c r="M24" s="12">
        <v>17</v>
      </c>
      <c r="N24" s="34"/>
      <c r="O24" s="53"/>
      <c r="P24" s="38"/>
      <c r="Q24" s="38"/>
    </row>
    <row r="25" spans="1:17" s="43" customFormat="1" ht="242.4" customHeight="1">
      <c r="A25" s="4">
        <v>22</v>
      </c>
      <c r="B25" s="31" t="s">
        <v>27</v>
      </c>
      <c r="C25" s="31" t="s">
        <v>298</v>
      </c>
      <c r="D25" s="31" t="s">
        <v>641</v>
      </c>
      <c r="E25" s="32">
        <v>31</v>
      </c>
      <c r="F25" s="32">
        <v>5</v>
      </c>
      <c r="G25" s="32"/>
      <c r="H25" s="32"/>
      <c r="I25" s="12" t="s">
        <v>48</v>
      </c>
      <c r="J25" s="31" t="s">
        <v>659</v>
      </c>
      <c r="K25" s="61" t="s">
        <v>643</v>
      </c>
      <c r="L25" s="12"/>
      <c r="M25" s="12"/>
      <c r="N25" s="34"/>
      <c r="O25" s="53"/>
      <c r="P25" s="38"/>
      <c r="Q25" s="38"/>
    </row>
    <row r="26" spans="1:17" ht="177" customHeight="1">
      <c r="A26" s="4">
        <v>23</v>
      </c>
      <c r="B26" s="31" t="s">
        <v>626</v>
      </c>
      <c r="C26" s="31" t="s">
        <v>102</v>
      </c>
      <c r="D26" s="31" t="s">
        <v>123</v>
      </c>
      <c r="E26" s="32">
        <v>18</v>
      </c>
      <c r="F26" s="32">
        <v>10</v>
      </c>
      <c r="G26" s="32"/>
      <c r="H26" s="32"/>
      <c r="I26" s="12" t="s">
        <v>48</v>
      </c>
      <c r="J26" s="31"/>
      <c r="K26" s="61" t="s">
        <v>627</v>
      </c>
      <c r="L26" s="12">
        <v>12</v>
      </c>
      <c r="M26" s="12"/>
      <c r="N26" s="34"/>
      <c r="O26" s="51"/>
      <c r="P26" s="3"/>
      <c r="Q26" s="41"/>
    </row>
    <row r="27" spans="1:17" ht="66" customHeight="1">
      <c r="A27" s="4">
        <v>24</v>
      </c>
      <c r="B27" s="31" t="s">
        <v>624</v>
      </c>
      <c r="C27" s="31" t="s">
        <v>47</v>
      </c>
      <c r="D27" s="31" t="s">
        <v>14</v>
      </c>
      <c r="E27" s="32">
        <v>20</v>
      </c>
      <c r="F27" s="32">
        <v>9</v>
      </c>
      <c r="G27" s="32"/>
      <c r="H27" s="32"/>
      <c r="I27" s="12" t="s">
        <v>48</v>
      </c>
      <c r="J27" s="31"/>
      <c r="K27" s="77" t="s">
        <v>560</v>
      </c>
      <c r="L27" s="12">
        <v>12</v>
      </c>
      <c r="M27" s="12"/>
      <c r="N27" s="34"/>
      <c r="O27" s="51"/>
      <c r="P27" s="3"/>
      <c r="Q27" s="41"/>
    </row>
    <row r="28" spans="1:17" ht="55.8" customHeight="1">
      <c r="A28" s="4">
        <v>25</v>
      </c>
      <c r="B28" s="31" t="s">
        <v>624</v>
      </c>
      <c r="C28" s="31" t="s">
        <v>102</v>
      </c>
      <c r="D28" s="31" t="s">
        <v>103</v>
      </c>
      <c r="E28" s="32">
        <v>4</v>
      </c>
      <c r="F28" s="32">
        <v>10</v>
      </c>
      <c r="G28" s="32"/>
      <c r="H28" s="32"/>
      <c r="I28" s="12" t="s">
        <v>48</v>
      </c>
      <c r="J28" s="31"/>
      <c r="K28" s="72" t="s">
        <v>625</v>
      </c>
      <c r="L28" s="12">
        <v>16</v>
      </c>
      <c r="M28" s="12"/>
      <c r="N28" s="34"/>
      <c r="O28" s="51"/>
      <c r="P28" s="3"/>
      <c r="Q28" s="41"/>
    </row>
    <row r="29" spans="1:17" ht="66" customHeight="1">
      <c r="A29" s="4">
        <v>26</v>
      </c>
      <c r="B29" s="31" t="s">
        <v>653</v>
      </c>
      <c r="C29" s="31" t="s">
        <v>181</v>
      </c>
      <c r="D29" s="31" t="s">
        <v>14</v>
      </c>
      <c r="E29" s="32">
        <v>18</v>
      </c>
      <c r="F29" s="32">
        <v>11</v>
      </c>
      <c r="G29" s="32">
        <v>19</v>
      </c>
      <c r="H29" s="32">
        <v>11</v>
      </c>
      <c r="I29" s="12" t="s">
        <v>48</v>
      </c>
      <c r="J29" s="31"/>
      <c r="K29" s="61" t="s">
        <v>182</v>
      </c>
      <c r="L29" s="12">
        <v>150</v>
      </c>
      <c r="M29" s="12"/>
      <c r="N29" s="34"/>
      <c r="O29" s="51"/>
      <c r="P29" s="3"/>
      <c r="Q29" s="41"/>
    </row>
    <row r="30" spans="1:17" ht="319.2" customHeight="1">
      <c r="A30" s="4">
        <v>27</v>
      </c>
      <c r="B30" s="31" t="s">
        <v>632</v>
      </c>
      <c r="C30" s="31" t="s">
        <v>102</v>
      </c>
      <c r="D30" s="31" t="s">
        <v>14</v>
      </c>
      <c r="E30" s="32">
        <v>1</v>
      </c>
      <c r="F30" s="32">
        <v>11</v>
      </c>
      <c r="G30" s="32"/>
      <c r="H30" s="32"/>
      <c r="I30" s="12" t="s">
        <v>48</v>
      </c>
      <c r="J30" s="31"/>
      <c r="K30" s="61" t="s">
        <v>652</v>
      </c>
      <c r="L30" s="12">
        <v>24</v>
      </c>
      <c r="M30" s="12"/>
      <c r="N30" s="22"/>
      <c r="O30" s="51"/>
      <c r="P30" s="3"/>
      <c r="Q30" s="41"/>
    </row>
    <row r="31" spans="1:17" ht="67.2" customHeight="1">
      <c r="A31" s="4">
        <v>28</v>
      </c>
      <c r="B31" s="31" t="s">
        <v>630</v>
      </c>
      <c r="C31" s="31" t="s">
        <v>223</v>
      </c>
      <c r="D31" s="31" t="s">
        <v>14</v>
      </c>
      <c r="E31" s="32">
        <v>6</v>
      </c>
      <c r="F31" s="32">
        <v>12</v>
      </c>
      <c r="G31" s="32"/>
      <c r="H31" s="32"/>
      <c r="I31" s="12" t="s">
        <v>48</v>
      </c>
      <c r="J31" s="31"/>
      <c r="K31" s="72" t="s">
        <v>560</v>
      </c>
      <c r="L31" s="12">
        <v>19</v>
      </c>
      <c r="M31" s="12"/>
      <c r="N31" s="34">
        <v>50</v>
      </c>
      <c r="O31" s="51"/>
      <c r="P31" s="3"/>
      <c r="Q31" s="41"/>
    </row>
    <row r="32" spans="1:17" ht="331.2" customHeight="1">
      <c r="A32" s="4">
        <v>29</v>
      </c>
      <c r="B32" s="31" t="s">
        <v>630</v>
      </c>
      <c r="C32" s="31" t="s">
        <v>102</v>
      </c>
      <c r="D32" s="31" t="s">
        <v>41</v>
      </c>
      <c r="E32" s="32">
        <v>12</v>
      </c>
      <c r="F32" s="32">
        <v>12</v>
      </c>
      <c r="G32" s="32"/>
      <c r="H32" s="32"/>
      <c r="I32" s="12" t="s">
        <v>48</v>
      </c>
      <c r="J32" s="31"/>
      <c r="K32" s="61" t="s">
        <v>628</v>
      </c>
      <c r="L32" s="12">
        <v>24</v>
      </c>
      <c r="M32" s="12"/>
      <c r="N32" s="34"/>
      <c r="O32" s="51"/>
      <c r="P32" s="3"/>
      <c r="Q32" s="41"/>
    </row>
    <row r="33" spans="1:18" ht="55.8" customHeight="1">
      <c r="A33" s="4">
        <v>30</v>
      </c>
      <c r="B33" s="31" t="s">
        <v>630</v>
      </c>
      <c r="C33" s="31" t="s">
        <v>246</v>
      </c>
      <c r="D33" s="31" t="s">
        <v>14</v>
      </c>
      <c r="E33" s="32">
        <v>26</v>
      </c>
      <c r="F33" s="32">
        <v>12</v>
      </c>
      <c r="G33" s="32"/>
      <c r="H33" s="32"/>
      <c r="I33" s="12" t="s">
        <v>48</v>
      </c>
      <c r="J33" s="31"/>
      <c r="K33" s="62" t="s">
        <v>144</v>
      </c>
      <c r="L33" s="12">
        <v>9</v>
      </c>
      <c r="M33" s="26"/>
      <c r="N33" s="22"/>
      <c r="O33" s="51"/>
      <c r="P33" s="3"/>
      <c r="Q33" s="41"/>
    </row>
    <row r="34" spans="1:18" ht="52.8" customHeight="1">
      <c r="A34" s="4">
        <v>31</v>
      </c>
      <c r="B34" s="35" t="s">
        <v>630</v>
      </c>
      <c r="C34" s="35" t="s">
        <v>654</v>
      </c>
      <c r="D34" s="35" t="s">
        <v>14</v>
      </c>
      <c r="E34" s="34">
        <v>17</v>
      </c>
      <c r="F34" s="34">
        <v>1</v>
      </c>
      <c r="G34" s="34"/>
      <c r="H34" s="34"/>
      <c r="I34" s="34" t="s">
        <v>48</v>
      </c>
      <c r="J34" s="35"/>
      <c r="K34" s="64" t="s">
        <v>629</v>
      </c>
      <c r="L34" s="34">
        <v>16</v>
      </c>
      <c r="M34" s="34"/>
      <c r="N34" s="34"/>
      <c r="O34" s="53"/>
    </row>
    <row r="35" spans="1:18" ht="227.4" customHeight="1">
      <c r="A35" s="4">
        <v>32</v>
      </c>
      <c r="B35" s="31" t="s">
        <v>630</v>
      </c>
      <c r="C35" s="31" t="s">
        <v>298</v>
      </c>
      <c r="D35" s="31" t="s">
        <v>14</v>
      </c>
      <c r="E35" s="32">
        <v>31</v>
      </c>
      <c r="F35" s="32">
        <v>1</v>
      </c>
      <c r="G35" s="32"/>
      <c r="H35" s="32"/>
      <c r="I35" s="12" t="s">
        <v>48</v>
      </c>
      <c r="J35" s="31"/>
      <c r="K35" s="61" t="s">
        <v>631</v>
      </c>
      <c r="L35" s="12">
        <v>16</v>
      </c>
      <c r="M35" s="12"/>
      <c r="N35" s="34"/>
      <c r="O35" s="53"/>
    </row>
    <row r="36" spans="1:18" ht="53.4" customHeight="1">
      <c r="A36" s="4">
        <v>33</v>
      </c>
      <c r="B36" s="31" t="s">
        <v>630</v>
      </c>
      <c r="C36" s="31" t="s">
        <v>648</v>
      </c>
      <c r="D36" s="31" t="s">
        <v>535</v>
      </c>
      <c r="E36" s="32">
        <v>14</v>
      </c>
      <c r="F36" s="32">
        <v>2</v>
      </c>
      <c r="G36" s="32"/>
      <c r="H36" s="32"/>
      <c r="I36" s="12" t="s">
        <v>48</v>
      </c>
      <c r="J36" s="31" t="s">
        <v>649</v>
      </c>
      <c r="K36" s="61" t="s">
        <v>331</v>
      </c>
      <c r="L36" s="12">
        <v>80</v>
      </c>
      <c r="M36" s="12"/>
      <c r="N36" s="34">
        <v>100</v>
      </c>
      <c r="O36" s="53"/>
    </row>
    <row r="37" spans="1:18" ht="55.2" customHeight="1">
      <c r="A37" s="4">
        <v>34</v>
      </c>
      <c r="B37" s="31" t="s">
        <v>630</v>
      </c>
      <c r="C37" s="31" t="s">
        <v>310</v>
      </c>
      <c r="D37" s="31" t="s">
        <v>311</v>
      </c>
      <c r="E37" s="32">
        <v>19</v>
      </c>
      <c r="F37" s="32">
        <v>2</v>
      </c>
      <c r="G37" s="32">
        <v>21</v>
      </c>
      <c r="H37" s="32">
        <v>2</v>
      </c>
      <c r="I37" s="12" t="s">
        <v>48</v>
      </c>
      <c r="J37" s="31" t="s">
        <v>650</v>
      </c>
      <c r="K37" s="61" t="s">
        <v>144</v>
      </c>
      <c r="L37" s="12">
        <v>80</v>
      </c>
      <c r="M37" s="12"/>
      <c r="N37" s="34">
        <v>50</v>
      </c>
      <c r="O37" s="53"/>
    </row>
    <row r="38" spans="1:18" ht="40.200000000000003" customHeight="1">
      <c r="A38" s="4">
        <v>35</v>
      </c>
      <c r="B38" s="31" t="s">
        <v>630</v>
      </c>
      <c r="C38" s="31" t="s">
        <v>323</v>
      </c>
      <c r="D38" s="31" t="s">
        <v>14</v>
      </c>
      <c r="E38" s="32">
        <v>25</v>
      </c>
      <c r="F38" s="32">
        <v>2</v>
      </c>
      <c r="G38" s="32">
        <v>27</v>
      </c>
      <c r="H38" s="32">
        <v>2</v>
      </c>
      <c r="I38" s="12" t="s">
        <v>48</v>
      </c>
      <c r="J38" s="31"/>
      <c r="K38" s="61" t="s">
        <v>38</v>
      </c>
      <c r="L38" s="12"/>
      <c r="M38" s="12"/>
      <c r="N38" s="34"/>
      <c r="O38" s="53"/>
    </row>
    <row r="39" spans="1:18" ht="54.6" customHeight="1">
      <c r="A39" s="4">
        <v>36</v>
      </c>
      <c r="B39" s="31" t="s">
        <v>630</v>
      </c>
      <c r="C39" s="31" t="s">
        <v>400</v>
      </c>
      <c r="D39" s="31" t="s">
        <v>14</v>
      </c>
      <c r="E39" s="32">
        <v>27</v>
      </c>
      <c r="F39" s="32">
        <v>3</v>
      </c>
      <c r="G39" s="32"/>
      <c r="H39" s="32"/>
      <c r="I39" s="12" t="s">
        <v>48</v>
      </c>
      <c r="J39" s="31"/>
      <c r="K39" s="61" t="s">
        <v>560</v>
      </c>
      <c r="L39" s="12"/>
      <c r="M39" s="12"/>
      <c r="N39" s="34"/>
      <c r="O39" s="53"/>
    </row>
    <row r="40" spans="1:18" ht="67.8" customHeight="1">
      <c r="A40" s="4">
        <v>37</v>
      </c>
      <c r="B40" s="31" t="s">
        <v>632</v>
      </c>
      <c r="C40" s="31" t="s">
        <v>298</v>
      </c>
      <c r="D40" s="31" t="s">
        <v>535</v>
      </c>
      <c r="E40" s="32">
        <v>6</v>
      </c>
      <c r="F40" s="32">
        <v>3</v>
      </c>
      <c r="G40" s="32"/>
      <c r="H40" s="32"/>
      <c r="I40" s="12" t="s">
        <v>48</v>
      </c>
      <c r="J40" s="31"/>
      <c r="K40" s="61" t="s">
        <v>38</v>
      </c>
      <c r="L40" s="12">
        <v>17</v>
      </c>
      <c r="M40" s="12"/>
      <c r="N40" s="34">
        <v>50</v>
      </c>
      <c r="O40" s="53"/>
    </row>
    <row r="41" spans="1:18" ht="225.6" customHeight="1">
      <c r="A41" s="4">
        <v>38</v>
      </c>
      <c r="B41" s="31" t="s">
        <v>632</v>
      </c>
      <c r="C41" s="31" t="s">
        <v>400</v>
      </c>
      <c r="D41" s="31" t="s">
        <v>14</v>
      </c>
      <c r="E41" s="32">
        <v>6</v>
      </c>
      <c r="F41" s="32">
        <v>3</v>
      </c>
      <c r="G41" s="32"/>
      <c r="H41" s="32"/>
      <c r="I41" s="12" t="s">
        <v>48</v>
      </c>
      <c r="J41" s="31"/>
      <c r="K41" s="61" t="s">
        <v>633</v>
      </c>
      <c r="L41" s="12">
        <v>16</v>
      </c>
      <c r="M41" s="12"/>
      <c r="N41" s="34"/>
      <c r="O41" s="53"/>
    </row>
    <row r="42" spans="1:18" ht="161.4" customHeight="1">
      <c r="A42" s="4">
        <v>39</v>
      </c>
      <c r="B42" s="31" t="s">
        <v>656</v>
      </c>
      <c r="C42" s="31" t="s">
        <v>406</v>
      </c>
      <c r="D42" s="31" t="s">
        <v>178</v>
      </c>
      <c r="E42" s="32">
        <v>30</v>
      </c>
      <c r="F42" s="32">
        <v>3</v>
      </c>
      <c r="G42" s="32"/>
      <c r="H42" s="32"/>
      <c r="I42" s="12" t="s">
        <v>48</v>
      </c>
      <c r="J42" s="31"/>
      <c r="K42" s="61" t="s">
        <v>634</v>
      </c>
      <c r="L42" s="12">
        <v>11</v>
      </c>
      <c r="M42" s="12"/>
      <c r="N42" s="34"/>
      <c r="O42" s="53"/>
    </row>
    <row r="43" spans="1:18" ht="241.8" customHeight="1">
      <c r="A43" s="4">
        <v>40</v>
      </c>
      <c r="B43" s="31" t="s">
        <v>645</v>
      </c>
      <c r="C43" s="31" t="s">
        <v>298</v>
      </c>
      <c r="D43" s="31" t="s">
        <v>71</v>
      </c>
      <c r="E43" s="32">
        <v>16</v>
      </c>
      <c r="F43" s="32">
        <v>4</v>
      </c>
      <c r="G43" s="32"/>
      <c r="H43" s="32"/>
      <c r="I43" s="12" t="s">
        <v>48</v>
      </c>
      <c r="J43" s="31"/>
      <c r="K43" s="61" t="s">
        <v>635</v>
      </c>
      <c r="L43" s="12">
        <v>17</v>
      </c>
      <c r="M43" s="12"/>
      <c r="N43" s="34"/>
      <c r="O43" s="53"/>
    </row>
    <row r="44" spans="1:18" ht="66.599999999999994" customHeight="1">
      <c r="A44" s="4">
        <v>41</v>
      </c>
      <c r="B44" s="31" t="s">
        <v>645</v>
      </c>
      <c r="C44" s="31" t="s">
        <v>298</v>
      </c>
      <c r="D44" s="31" t="s">
        <v>241</v>
      </c>
      <c r="E44" s="32">
        <v>24</v>
      </c>
      <c r="F44" s="32">
        <v>4</v>
      </c>
      <c r="G44" s="32"/>
      <c r="H44" s="32"/>
      <c r="I44" s="12" t="s">
        <v>48</v>
      </c>
      <c r="J44" s="31"/>
      <c r="K44" s="61" t="s">
        <v>646</v>
      </c>
      <c r="L44" s="12">
        <v>17</v>
      </c>
      <c r="M44" s="12"/>
      <c r="N44" s="34"/>
      <c r="O44" s="53"/>
    </row>
    <row r="45" spans="1:18" ht="66.599999999999994" customHeight="1">
      <c r="A45" s="4">
        <v>42</v>
      </c>
      <c r="B45" s="31" t="s">
        <v>630</v>
      </c>
      <c r="C45" s="31" t="s">
        <v>456</v>
      </c>
      <c r="D45" s="31" t="s">
        <v>457</v>
      </c>
      <c r="E45" s="32">
        <v>30</v>
      </c>
      <c r="F45" s="32">
        <v>4</v>
      </c>
      <c r="G45" s="32">
        <v>1</v>
      </c>
      <c r="H45" s="32">
        <v>5</v>
      </c>
      <c r="I45" s="12" t="s">
        <v>34</v>
      </c>
      <c r="J45" s="31"/>
      <c r="K45" s="61" t="s">
        <v>740</v>
      </c>
      <c r="L45" s="12">
        <v>1</v>
      </c>
      <c r="M45" s="12"/>
      <c r="N45" s="34"/>
      <c r="O45" s="53"/>
    </row>
    <row r="46" spans="1:18" ht="66.599999999999994" customHeight="1">
      <c r="A46" s="4">
        <v>43</v>
      </c>
      <c r="B46" s="31" t="s">
        <v>630</v>
      </c>
      <c r="C46" s="31" t="s">
        <v>298</v>
      </c>
      <c r="D46" s="31" t="s">
        <v>647</v>
      </c>
      <c r="E46" s="32">
        <v>8</v>
      </c>
      <c r="F46" s="32">
        <v>5</v>
      </c>
      <c r="G46" s="32"/>
      <c r="H46" s="32"/>
      <c r="I46" s="12" t="s">
        <v>48</v>
      </c>
      <c r="J46" s="31"/>
      <c r="K46" s="61"/>
      <c r="L46" s="12">
        <v>17</v>
      </c>
      <c r="M46" s="12"/>
      <c r="N46" s="12"/>
      <c r="O46" s="53"/>
    </row>
    <row r="47" spans="1:18" ht="66.599999999999994" customHeight="1">
      <c r="A47" s="4">
        <v>44</v>
      </c>
      <c r="B47" s="31" t="s">
        <v>774</v>
      </c>
      <c r="C47" s="31" t="s">
        <v>772</v>
      </c>
      <c r="D47" s="31" t="s">
        <v>535</v>
      </c>
      <c r="E47" s="34">
        <v>18</v>
      </c>
      <c r="F47" s="34">
        <v>6</v>
      </c>
      <c r="G47" s="32"/>
      <c r="H47" s="32"/>
      <c r="I47" s="12" t="s">
        <v>15</v>
      </c>
      <c r="J47" s="31" t="s">
        <v>771</v>
      </c>
      <c r="K47" s="36"/>
      <c r="L47" s="12">
        <v>20</v>
      </c>
      <c r="M47" s="12">
        <v>12</v>
      </c>
      <c r="N47" s="12">
        <v>30</v>
      </c>
      <c r="O47" s="53"/>
    </row>
    <row r="48" spans="1:18" ht="24" customHeight="1">
      <c r="A48" s="4"/>
      <c r="B48" s="31"/>
      <c r="C48" s="31"/>
      <c r="D48" s="31"/>
      <c r="E48" s="32"/>
      <c r="F48" s="32"/>
      <c r="G48" s="32"/>
      <c r="H48" s="32"/>
      <c r="I48" s="12"/>
      <c r="J48" s="31"/>
      <c r="K48" s="61"/>
      <c r="L48" s="12"/>
      <c r="M48" s="12"/>
      <c r="N48" s="34"/>
      <c r="O48" s="53"/>
      <c r="P48" s="86">
        <f>SUM(L4:L48)</f>
        <v>872</v>
      </c>
      <c r="Q48" s="86">
        <f>SUM(M4:M48)</f>
        <v>103</v>
      </c>
      <c r="R48" s="86">
        <f>SUM(N4:N48)</f>
        <v>1351</v>
      </c>
    </row>
    <row r="49" spans="1:18" s="43" customFormat="1" ht="377.4" customHeight="1">
      <c r="A49" s="12">
        <v>1</v>
      </c>
      <c r="B49" s="24" t="s">
        <v>229</v>
      </c>
      <c r="C49" s="24" t="s">
        <v>230</v>
      </c>
      <c r="D49" s="24" t="s">
        <v>14</v>
      </c>
      <c r="E49" s="25">
        <v>12</v>
      </c>
      <c r="F49" s="25">
        <v>12</v>
      </c>
      <c r="G49" s="25"/>
      <c r="H49" s="25"/>
      <c r="I49" s="26" t="s">
        <v>15</v>
      </c>
      <c r="J49" s="24"/>
      <c r="K49" s="62" t="s">
        <v>231</v>
      </c>
      <c r="L49" s="26">
        <v>27</v>
      </c>
      <c r="M49" s="26"/>
      <c r="N49" s="22"/>
      <c r="O49" s="51"/>
      <c r="P49" s="3"/>
      <c r="Q49" s="41"/>
    </row>
    <row r="50" spans="1:18" s="43" customFormat="1" ht="53.4" customHeight="1">
      <c r="A50" s="12">
        <v>2</v>
      </c>
      <c r="B50" s="24" t="s">
        <v>229</v>
      </c>
      <c r="C50" s="24" t="s">
        <v>381</v>
      </c>
      <c r="D50" s="24" t="s">
        <v>14</v>
      </c>
      <c r="E50" s="25">
        <v>20</v>
      </c>
      <c r="F50" s="25">
        <v>3</v>
      </c>
      <c r="G50" s="25"/>
      <c r="H50" s="25"/>
      <c r="I50" s="26" t="s">
        <v>15</v>
      </c>
      <c r="J50" s="24"/>
      <c r="K50" s="62" t="s">
        <v>38</v>
      </c>
      <c r="L50" s="26">
        <v>100</v>
      </c>
      <c r="M50" s="26"/>
      <c r="N50" s="22">
        <v>150</v>
      </c>
      <c r="O50" s="53"/>
      <c r="P50" s="86">
        <f>SUM(L49:L50)</f>
        <v>127</v>
      </c>
      <c r="Q50" s="86">
        <f>SUM(M49:M50)</f>
        <v>0</v>
      </c>
      <c r="R50" s="86">
        <f>SUM(N49:N50)</f>
        <v>150</v>
      </c>
    </row>
    <row r="51" spans="1:18" s="43" customFormat="1" ht="67.2" customHeight="1">
      <c r="A51" s="12">
        <v>1</v>
      </c>
      <c r="B51" s="31" t="s">
        <v>80</v>
      </c>
      <c r="C51" s="31" t="s">
        <v>81</v>
      </c>
      <c r="D51" s="31" t="s">
        <v>41</v>
      </c>
      <c r="E51" s="32">
        <v>30</v>
      </c>
      <c r="F51" s="32">
        <v>10</v>
      </c>
      <c r="G51" s="32">
        <v>1</v>
      </c>
      <c r="H51" s="32">
        <v>11</v>
      </c>
      <c r="I51" s="12" t="s">
        <v>34</v>
      </c>
      <c r="J51" s="31" t="s">
        <v>68</v>
      </c>
      <c r="K51" s="61" t="s">
        <v>82</v>
      </c>
      <c r="L51" s="12">
        <v>2</v>
      </c>
      <c r="M51" s="12">
        <v>2</v>
      </c>
      <c r="N51" s="34"/>
      <c r="O51" s="51"/>
      <c r="P51" s="86">
        <f>SUM(L51:L51)</f>
        <v>2</v>
      </c>
      <c r="Q51" s="86">
        <f t="shared" ref="Q51:R51" si="0">SUM(M51:M51)</f>
        <v>2</v>
      </c>
      <c r="R51" s="86">
        <f t="shared" si="0"/>
        <v>0</v>
      </c>
    </row>
    <row r="52" spans="1:18" s="43" customFormat="1" ht="109.8" customHeight="1">
      <c r="A52" s="12">
        <v>1</v>
      </c>
      <c r="B52" s="13" t="s">
        <v>60</v>
      </c>
      <c r="C52" s="13" t="s">
        <v>594</v>
      </c>
      <c r="D52" s="13" t="s">
        <v>33</v>
      </c>
      <c r="E52" s="14">
        <v>25</v>
      </c>
      <c r="F52" s="14">
        <v>9</v>
      </c>
      <c r="G52" s="14">
        <v>27</v>
      </c>
      <c r="H52" s="14">
        <v>9</v>
      </c>
      <c r="I52" s="15" t="s">
        <v>34</v>
      </c>
      <c r="J52" s="13"/>
      <c r="K52" s="63" t="s">
        <v>510</v>
      </c>
      <c r="L52" s="15">
        <v>8</v>
      </c>
      <c r="M52" s="15"/>
      <c r="N52" s="18"/>
      <c r="O52" s="51"/>
      <c r="P52" s="3"/>
      <c r="Q52" s="41"/>
    </row>
    <row r="53" spans="1:18" s="43" customFormat="1" ht="216.6" customHeight="1">
      <c r="A53" s="12">
        <v>2</v>
      </c>
      <c r="B53" s="31" t="s">
        <v>60</v>
      </c>
      <c r="C53" s="31" t="s">
        <v>61</v>
      </c>
      <c r="D53" s="31" t="s">
        <v>33</v>
      </c>
      <c r="E53" s="32">
        <v>25</v>
      </c>
      <c r="F53" s="32">
        <v>9</v>
      </c>
      <c r="G53" s="32">
        <v>27</v>
      </c>
      <c r="H53" s="32">
        <v>9</v>
      </c>
      <c r="I53" s="12" t="s">
        <v>34</v>
      </c>
      <c r="J53" s="31" t="s">
        <v>542</v>
      </c>
      <c r="K53" s="61" t="s">
        <v>543</v>
      </c>
      <c r="L53" s="12">
        <v>16</v>
      </c>
      <c r="M53" s="12">
        <v>16</v>
      </c>
      <c r="N53" s="34"/>
      <c r="O53" s="51"/>
      <c r="P53" s="3"/>
      <c r="Q53" s="41"/>
    </row>
    <row r="54" spans="1:18" s="43" customFormat="1" ht="121.8" customHeight="1">
      <c r="A54" s="12">
        <v>3</v>
      </c>
      <c r="B54" s="31" t="s">
        <v>60</v>
      </c>
      <c r="C54" s="31" t="s">
        <v>109</v>
      </c>
      <c r="D54" s="31" t="s">
        <v>41</v>
      </c>
      <c r="E54" s="32">
        <v>8</v>
      </c>
      <c r="F54" s="32">
        <v>10</v>
      </c>
      <c r="G54" s="32">
        <v>11</v>
      </c>
      <c r="H54" s="32">
        <v>10</v>
      </c>
      <c r="I54" s="12" t="s">
        <v>48</v>
      </c>
      <c r="J54" s="31" t="s">
        <v>544</v>
      </c>
      <c r="K54" s="61" t="s">
        <v>110</v>
      </c>
      <c r="L54" s="12">
        <v>9</v>
      </c>
      <c r="M54" s="12">
        <v>9</v>
      </c>
      <c r="N54" s="34"/>
      <c r="O54" s="51"/>
      <c r="P54" s="3"/>
      <c r="Q54" s="41"/>
    </row>
    <row r="55" spans="1:18" s="43" customFormat="1" ht="161.4" customHeight="1">
      <c r="A55" s="12">
        <v>4</v>
      </c>
      <c r="B55" s="13" t="s">
        <v>60</v>
      </c>
      <c r="C55" s="13" t="s">
        <v>109</v>
      </c>
      <c r="D55" s="13" t="s">
        <v>41</v>
      </c>
      <c r="E55" s="14">
        <v>8</v>
      </c>
      <c r="F55" s="14">
        <v>10</v>
      </c>
      <c r="G55" s="14">
        <v>11</v>
      </c>
      <c r="H55" s="14">
        <v>10</v>
      </c>
      <c r="I55" s="15" t="s">
        <v>48</v>
      </c>
      <c r="J55" s="13"/>
      <c r="K55" s="63" t="s">
        <v>545</v>
      </c>
      <c r="L55" s="15">
        <v>10</v>
      </c>
      <c r="M55" s="15"/>
      <c r="N55" s="18"/>
      <c r="O55" s="51"/>
      <c r="P55" s="3"/>
      <c r="Q55" s="41"/>
    </row>
    <row r="56" spans="1:18" s="43" customFormat="1" ht="164.4" customHeight="1">
      <c r="A56" s="12">
        <v>5</v>
      </c>
      <c r="B56" s="13" t="s">
        <v>60</v>
      </c>
      <c r="C56" s="13" t="s">
        <v>120</v>
      </c>
      <c r="D56" s="13" t="s">
        <v>14</v>
      </c>
      <c r="E56" s="14">
        <v>16</v>
      </c>
      <c r="F56" s="14">
        <v>10</v>
      </c>
      <c r="G56" s="14">
        <v>18</v>
      </c>
      <c r="H56" s="14">
        <v>10</v>
      </c>
      <c r="I56" s="15" t="s">
        <v>15</v>
      </c>
      <c r="J56" s="13" t="s">
        <v>78</v>
      </c>
      <c r="K56" s="69" t="s">
        <v>121</v>
      </c>
      <c r="L56" s="15">
        <v>12</v>
      </c>
      <c r="M56" s="15">
        <v>12</v>
      </c>
      <c r="N56" s="18"/>
      <c r="O56" s="51"/>
      <c r="P56" s="3"/>
      <c r="Q56" s="41"/>
    </row>
    <row r="57" spans="1:18" s="43" customFormat="1" ht="122.4" customHeight="1">
      <c r="A57" s="12">
        <v>6</v>
      </c>
      <c r="B57" s="13" t="s">
        <v>60</v>
      </c>
      <c r="C57" s="13" t="s">
        <v>120</v>
      </c>
      <c r="D57" s="13" t="s">
        <v>14</v>
      </c>
      <c r="E57" s="14">
        <v>17</v>
      </c>
      <c r="F57" s="14">
        <v>10</v>
      </c>
      <c r="G57" s="14">
        <v>18</v>
      </c>
      <c r="H57" s="14">
        <v>10</v>
      </c>
      <c r="I57" s="15" t="s">
        <v>48</v>
      </c>
      <c r="J57" s="13"/>
      <c r="K57" s="69" t="s">
        <v>122</v>
      </c>
      <c r="L57" s="15">
        <v>9</v>
      </c>
      <c r="M57" s="15"/>
      <c r="N57" s="18"/>
      <c r="O57" s="51"/>
      <c r="P57" s="3"/>
      <c r="Q57" s="41"/>
    </row>
    <row r="58" spans="1:18" s="43" customFormat="1" ht="121.8" customHeight="1">
      <c r="A58" s="12">
        <v>7</v>
      </c>
      <c r="B58" s="31" t="s">
        <v>60</v>
      </c>
      <c r="C58" s="31" t="s">
        <v>127</v>
      </c>
      <c r="D58" s="31" t="s">
        <v>41</v>
      </c>
      <c r="E58" s="32">
        <v>22</v>
      </c>
      <c r="F58" s="32">
        <v>10</v>
      </c>
      <c r="G58" s="32">
        <v>25</v>
      </c>
      <c r="H58" s="32">
        <v>10</v>
      </c>
      <c r="I58" s="12" t="s">
        <v>48</v>
      </c>
      <c r="J58" s="31" t="s">
        <v>58</v>
      </c>
      <c r="K58" s="61" t="s">
        <v>128</v>
      </c>
      <c r="L58" s="12">
        <v>9</v>
      </c>
      <c r="M58" s="12">
        <v>9</v>
      </c>
      <c r="N58" s="34"/>
      <c r="O58" s="51"/>
      <c r="P58" s="3"/>
      <c r="Q58" s="41"/>
    </row>
    <row r="59" spans="1:18" s="43" customFormat="1" ht="165.6" customHeight="1">
      <c r="A59" s="12">
        <v>8</v>
      </c>
      <c r="B59" s="31" t="s">
        <v>60</v>
      </c>
      <c r="C59" s="31" t="s">
        <v>127</v>
      </c>
      <c r="D59" s="31" t="s">
        <v>41</v>
      </c>
      <c r="E59" s="32">
        <v>22</v>
      </c>
      <c r="F59" s="32">
        <v>10</v>
      </c>
      <c r="G59" s="32">
        <v>25</v>
      </c>
      <c r="H59" s="32">
        <v>10</v>
      </c>
      <c r="I59" s="12" t="s">
        <v>48</v>
      </c>
      <c r="J59" s="31" t="s">
        <v>78</v>
      </c>
      <c r="K59" s="61" t="s">
        <v>129</v>
      </c>
      <c r="L59" s="12">
        <v>12</v>
      </c>
      <c r="M59" s="12">
        <v>12</v>
      </c>
      <c r="N59" s="34"/>
      <c r="O59" s="51"/>
      <c r="P59" s="3"/>
      <c r="Q59" s="41"/>
    </row>
    <row r="60" spans="1:18" s="43" customFormat="1" ht="41.4" customHeight="1">
      <c r="A60" s="12">
        <v>9</v>
      </c>
      <c r="B60" s="24" t="s">
        <v>60</v>
      </c>
      <c r="C60" s="24" t="s">
        <v>143</v>
      </c>
      <c r="D60" s="60" t="s">
        <v>41</v>
      </c>
      <c r="E60" s="25">
        <v>29</v>
      </c>
      <c r="F60" s="25">
        <v>10</v>
      </c>
      <c r="G60" s="25">
        <v>1</v>
      </c>
      <c r="H60" s="25">
        <v>11</v>
      </c>
      <c r="I60" s="26" t="s">
        <v>34</v>
      </c>
      <c r="J60" s="24"/>
      <c r="K60" s="62"/>
      <c r="L60" s="26">
        <v>12</v>
      </c>
      <c r="M60" s="26"/>
      <c r="N60" s="22"/>
      <c r="O60" s="51"/>
      <c r="P60" s="3"/>
      <c r="Q60" s="41"/>
    </row>
    <row r="61" spans="1:18" s="43" customFormat="1" ht="174" customHeight="1">
      <c r="A61" s="12">
        <v>10</v>
      </c>
      <c r="B61" s="24" t="s">
        <v>60</v>
      </c>
      <c r="C61" s="24" t="s">
        <v>575</v>
      </c>
      <c r="D61" s="24" t="s">
        <v>41</v>
      </c>
      <c r="E61" s="25">
        <v>30</v>
      </c>
      <c r="F61" s="25">
        <v>10</v>
      </c>
      <c r="G61" s="25">
        <v>1</v>
      </c>
      <c r="H61" s="25">
        <v>11</v>
      </c>
      <c r="I61" s="26" t="s">
        <v>34</v>
      </c>
      <c r="J61" s="24"/>
      <c r="K61" s="62" t="s">
        <v>83</v>
      </c>
      <c r="L61" s="26">
        <v>12</v>
      </c>
      <c r="M61" s="26"/>
      <c r="N61" s="22"/>
      <c r="O61" s="51"/>
      <c r="P61" s="3"/>
      <c r="Q61" s="41"/>
    </row>
    <row r="62" spans="1:18" s="43" customFormat="1" ht="120" customHeight="1">
      <c r="A62" s="12">
        <v>11</v>
      </c>
      <c r="B62" s="31" t="s">
        <v>60</v>
      </c>
      <c r="C62" s="31" t="s">
        <v>574</v>
      </c>
      <c r="D62" s="31" t="s">
        <v>41</v>
      </c>
      <c r="E62" s="32">
        <v>30</v>
      </c>
      <c r="F62" s="32">
        <v>10</v>
      </c>
      <c r="G62" s="32">
        <v>1</v>
      </c>
      <c r="H62" s="32">
        <v>11</v>
      </c>
      <c r="I62" s="12" t="s">
        <v>34</v>
      </c>
      <c r="J62" s="31" t="s">
        <v>78</v>
      </c>
      <c r="K62" s="61" t="s">
        <v>79</v>
      </c>
      <c r="L62" s="12">
        <v>8</v>
      </c>
      <c r="M62" s="12">
        <v>8</v>
      </c>
      <c r="N62" s="34"/>
      <c r="O62" s="51"/>
      <c r="P62" s="3"/>
      <c r="Q62" s="41"/>
    </row>
    <row r="63" spans="1:18" s="43" customFormat="1" ht="69" customHeight="1">
      <c r="A63" s="12">
        <v>12</v>
      </c>
      <c r="B63" s="24" t="s">
        <v>60</v>
      </c>
      <c r="C63" s="24" t="s">
        <v>145</v>
      </c>
      <c r="D63" s="24" t="s">
        <v>146</v>
      </c>
      <c r="E63" s="25">
        <v>30</v>
      </c>
      <c r="F63" s="25">
        <v>10</v>
      </c>
      <c r="G63" s="25">
        <v>13</v>
      </c>
      <c r="H63" s="25">
        <v>11</v>
      </c>
      <c r="I63" s="26" t="s">
        <v>141</v>
      </c>
      <c r="J63" s="24" t="s">
        <v>147</v>
      </c>
      <c r="K63" s="62" t="s">
        <v>148</v>
      </c>
      <c r="L63" s="26">
        <v>10</v>
      </c>
      <c r="M63" s="26">
        <v>5</v>
      </c>
      <c r="N63" s="22"/>
      <c r="O63" s="51"/>
      <c r="P63" s="3"/>
      <c r="Q63" s="41"/>
    </row>
    <row r="64" spans="1:18" s="43" customFormat="1" ht="81.599999999999994" customHeight="1">
      <c r="A64" s="12">
        <v>13</v>
      </c>
      <c r="B64" s="31" t="s">
        <v>60</v>
      </c>
      <c r="C64" s="31" t="s">
        <v>169</v>
      </c>
      <c r="D64" s="31" t="s">
        <v>41</v>
      </c>
      <c r="E64" s="32">
        <v>12</v>
      </c>
      <c r="F64" s="32">
        <v>11</v>
      </c>
      <c r="G64" s="32">
        <v>15</v>
      </c>
      <c r="H64" s="32">
        <v>11</v>
      </c>
      <c r="I64" s="12" t="s">
        <v>48</v>
      </c>
      <c r="J64" s="31" t="s">
        <v>515</v>
      </c>
      <c r="K64" s="61" t="s">
        <v>572</v>
      </c>
      <c r="L64" s="12">
        <v>6</v>
      </c>
      <c r="M64" s="12"/>
      <c r="N64" s="34"/>
      <c r="O64" s="51"/>
      <c r="P64" s="3"/>
      <c r="Q64" s="41"/>
    </row>
    <row r="65" spans="1:17" s="43" customFormat="1" ht="163.19999999999999" customHeight="1">
      <c r="A65" s="12">
        <v>14</v>
      </c>
      <c r="B65" s="24" t="s">
        <v>60</v>
      </c>
      <c r="C65" s="24" t="s">
        <v>169</v>
      </c>
      <c r="D65" s="24" t="s">
        <v>41</v>
      </c>
      <c r="E65" s="25">
        <v>12</v>
      </c>
      <c r="F65" s="25">
        <v>11</v>
      </c>
      <c r="G65" s="25">
        <v>15</v>
      </c>
      <c r="H65" s="25">
        <v>11</v>
      </c>
      <c r="I65" s="26" t="s">
        <v>48</v>
      </c>
      <c r="J65" s="24" t="s">
        <v>514</v>
      </c>
      <c r="K65" s="62" t="s">
        <v>513</v>
      </c>
      <c r="L65" s="26">
        <v>12</v>
      </c>
      <c r="M65" s="26">
        <v>12</v>
      </c>
      <c r="N65" s="22"/>
      <c r="O65" s="51"/>
      <c r="P65" s="3"/>
      <c r="Q65" s="41"/>
    </row>
    <row r="66" spans="1:17" s="43" customFormat="1" ht="54" customHeight="1">
      <c r="A66" s="12">
        <v>15</v>
      </c>
      <c r="B66" s="35" t="s">
        <v>60</v>
      </c>
      <c r="C66" s="35" t="s">
        <v>183</v>
      </c>
      <c r="D66" s="35" t="s">
        <v>14</v>
      </c>
      <c r="E66" s="34">
        <v>20</v>
      </c>
      <c r="F66" s="34">
        <v>11</v>
      </c>
      <c r="G66" s="34">
        <v>22</v>
      </c>
      <c r="H66" s="34">
        <v>11</v>
      </c>
      <c r="I66" s="34" t="s">
        <v>15</v>
      </c>
      <c r="J66" s="35"/>
      <c r="K66" s="64" t="s">
        <v>184</v>
      </c>
      <c r="L66" s="34">
        <v>100</v>
      </c>
      <c r="M66" s="34"/>
      <c r="N66" s="34"/>
      <c r="O66" s="51"/>
      <c r="P66" s="3"/>
      <c r="Q66" s="41"/>
    </row>
    <row r="67" spans="1:17" s="43" customFormat="1" ht="57" customHeight="1">
      <c r="A67" s="12">
        <v>16</v>
      </c>
      <c r="B67" s="20" t="s">
        <v>60</v>
      </c>
      <c r="C67" s="20" t="s">
        <v>287</v>
      </c>
      <c r="D67" s="20" t="s">
        <v>178</v>
      </c>
      <c r="E67" s="22">
        <v>29</v>
      </c>
      <c r="F67" s="22">
        <v>1</v>
      </c>
      <c r="G67" s="22">
        <v>31</v>
      </c>
      <c r="H67" s="22">
        <v>1</v>
      </c>
      <c r="I67" s="22" t="s">
        <v>34</v>
      </c>
      <c r="J67" s="28" t="s">
        <v>517</v>
      </c>
      <c r="K67" s="66" t="s">
        <v>288</v>
      </c>
      <c r="L67" s="22">
        <v>3</v>
      </c>
      <c r="M67" s="22">
        <v>3</v>
      </c>
      <c r="N67" s="22"/>
      <c r="O67" s="53" t="s">
        <v>614</v>
      </c>
      <c r="P67" s="38"/>
      <c r="Q67" s="38"/>
    </row>
    <row r="68" spans="1:17" s="43" customFormat="1" ht="202.2" customHeight="1">
      <c r="A68" s="12">
        <v>17</v>
      </c>
      <c r="B68" s="35" t="s">
        <v>60</v>
      </c>
      <c r="C68" s="35" t="s">
        <v>661</v>
      </c>
      <c r="D68" s="35" t="s">
        <v>33</v>
      </c>
      <c r="E68" s="34">
        <v>17</v>
      </c>
      <c r="F68" s="34">
        <v>2</v>
      </c>
      <c r="G68" s="34">
        <v>19</v>
      </c>
      <c r="H68" s="34">
        <v>2</v>
      </c>
      <c r="I68" s="34" t="s">
        <v>48</v>
      </c>
      <c r="J68" s="35" t="s">
        <v>308</v>
      </c>
      <c r="K68" s="64" t="s">
        <v>309</v>
      </c>
      <c r="L68" s="34">
        <v>15</v>
      </c>
      <c r="M68" s="34"/>
      <c r="N68" s="34"/>
      <c r="O68" s="53"/>
      <c r="P68" s="38"/>
      <c r="Q68" s="38"/>
    </row>
    <row r="69" spans="1:17" s="43" customFormat="1" ht="67.2" customHeight="1">
      <c r="A69" s="12">
        <v>18</v>
      </c>
      <c r="B69" s="35" t="s">
        <v>60</v>
      </c>
      <c r="C69" s="35" t="s">
        <v>663</v>
      </c>
      <c r="D69" s="35" t="s">
        <v>33</v>
      </c>
      <c r="E69" s="34">
        <v>17</v>
      </c>
      <c r="F69" s="34">
        <v>2</v>
      </c>
      <c r="G69" s="34">
        <v>19</v>
      </c>
      <c r="H69" s="34">
        <v>2</v>
      </c>
      <c r="I69" s="34" t="s">
        <v>48</v>
      </c>
      <c r="J69" s="35" t="s">
        <v>662</v>
      </c>
      <c r="K69" s="64"/>
      <c r="L69" s="34"/>
      <c r="M69" s="34"/>
      <c r="N69" s="34"/>
      <c r="O69" s="53"/>
      <c r="P69" s="38"/>
      <c r="Q69" s="38"/>
    </row>
    <row r="70" spans="1:17" s="43" customFormat="1" ht="147" customHeight="1">
      <c r="A70" s="12">
        <v>19</v>
      </c>
      <c r="B70" s="20" t="s">
        <v>60</v>
      </c>
      <c r="C70" s="20" t="s">
        <v>313</v>
      </c>
      <c r="D70" s="20" t="s">
        <v>41</v>
      </c>
      <c r="E70" s="22">
        <v>20</v>
      </c>
      <c r="F70" s="22">
        <v>2</v>
      </c>
      <c r="G70" s="22">
        <v>22</v>
      </c>
      <c r="H70" s="22">
        <v>2</v>
      </c>
      <c r="I70" s="22" t="s">
        <v>34</v>
      </c>
      <c r="J70" s="23"/>
      <c r="K70" s="66" t="s">
        <v>314</v>
      </c>
      <c r="L70" s="22">
        <v>11</v>
      </c>
      <c r="M70" s="22"/>
      <c r="N70" s="22"/>
      <c r="O70" s="53" t="s">
        <v>619</v>
      </c>
      <c r="P70" s="38"/>
      <c r="Q70" s="38"/>
    </row>
    <row r="71" spans="1:17" s="43" customFormat="1" ht="68.400000000000006" customHeight="1">
      <c r="A71" s="12">
        <v>20</v>
      </c>
      <c r="B71" s="35" t="s">
        <v>60</v>
      </c>
      <c r="C71" s="35" t="s">
        <v>747</v>
      </c>
      <c r="D71" s="35" t="s">
        <v>14</v>
      </c>
      <c r="E71" s="34">
        <v>11</v>
      </c>
      <c r="F71" s="34">
        <v>3</v>
      </c>
      <c r="G71" s="34">
        <v>13</v>
      </c>
      <c r="H71" s="34">
        <v>3</v>
      </c>
      <c r="I71" s="34" t="s">
        <v>15</v>
      </c>
      <c r="J71" s="35"/>
      <c r="K71" s="64" t="s">
        <v>38</v>
      </c>
      <c r="L71" s="34">
        <v>10</v>
      </c>
      <c r="M71" s="34"/>
      <c r="N71" s="34">
        <v>50</v>
      </c>
      <c r="O71" s="53"/>
      <c r="P71" s="38"/>
      <c r="Q71" s="38"/>
    </row>
    <row r="72" spans="1:17" s="43" customFormat="1" ht="66" customHeight="1">
      <c r="A72" s="12">
        <v>21</v>
      </c>
      <c r="B72" s="20" t="s">
        <v>60</v>
      </c>
      <c r="C72" s="20" t="s">
        <v>521</v>
      </c>
      <c r="D72" s="20" t="s">
        <v>19</v>
      </c>
      <c r="E72" s="22">
        <v>25</v>
      </c>
      <c r="F72" s="22">
        <v>3</v>
      </c>
      <c r="G72" s="22">
        <v>27</v>
      </c>
      <c r="H72" s="22">
        <v>3</v>
      </c>
      <c r="I72" s="22" t="s">
        <v>15</v>
      </c>
      <c r="J72" s="20"/>
      <c r="K72" s="66" t="s">
        <v>388</v>
      </c>
      <c r="L72" s="22">
        <v>3</v>
      </c>
      <c r="M72" s="22"/>
      <c r="N72" s="22"/>
      <c r="O72" s="53" t="s">
        <v>619</v>
      </c>
      <c r="P72" s="38"/>
      <c r="Q72" s="38"/>
    </row>
    <row r="73" spans="1:17" s="43" customFormat="1" ht="54.6" customHeight="1">
      <c r="A73" s="12">
        <v>22</v>
      </c>
      <c r="B73" s="35" t="s">
        <v>60</v>
      </c>
      <c r="C73" s="35" t="s">
        <v>401</v>
      </c>
      <c r="D73" s="35" t="s">
        <v>41</v>
      </c>
      <c r="E73" s="34">
        <v>28</v>
      </c>
      <c r="F73" s="34">
        <v>3</v>
      </c>
      <c r="G73" s="34"/>
      <c r="H73" s="34"/>
      <c r="I73" s="34" t="s">
        <v>48</v>
      </c>
      <c r="J73" s="35" t="s">
        <v>402</v>
      </c>
      <c r="K73" s="64"/>
      <c r="L73" s="34">
        <v>1</v>
      </c>
      <c r="M73" s="34">
        <v>8</v>
      </c>
      <c r="N73" s="34"/>
      <c r="O73" s="53"/>
      <c r="P73" s="38"/>
      <c r="Q73" s="38"/>
    </row>
    <row r="74" spans="1:17" s="43" customFormat="1" ht="120" customHeight="1">
      <c r="A74" s="12">
        <v>23</v>
      </c>
      <c r="B74" s="35" t="s">
        <v>60</v>
      </c>
      <c r="C74" s="35" t="s">
        <v>420</v>
      </c>
      <c r="D74" s="35" t="s">
        <v>41</v>
      </c>
      <c r="E74" s="34">
        <v>4</v>
      </c>
      <c r="F74" s="34">
        <v>4</v>
      </c>
      <c r="G74" s="34">
        <v>6</v>
      </c>
      <c r="H74" s="34">
        <v>4</v>
      </c>
      <c r="I74" s="34" t="s">
        <v>48</v>
      </c>
      <c r="J74" s="35" t="s">
        <v>664</v>
      </c>
      <c r="K74" s="64" t="s">
        <v>421</v>
      </c>
      <c r="L74" s="34">
        <v>9</v>
      </c>
      <c r="M74" s="34"/>
      <c r="N74" s="34"/>
      <c r="O74" s="53"/>
      <c r="P74" s="38"/>
      <c r="Q74" s="38"/>
    </row>
    <row r="75" spans="1:17" ht="83.4" customHeight="1">
      <c r="A75" s="12">
        <v>24</v>
      </c>
      <c r="B75" s="31" t="s">
        <v>60</v>
      </c>
      <c r="C75" s="31" t="s">
        <v>668</v>
      </c>
      <c r="D75" s="31" t="s">
        <v>307</v>
      </c>
      <c r="E75" s="32">
        <v>7</v>
      </c>
      <c r="F75" s="32">
        <v>4</v>
      </c>
      <c r="G75" s="32"/>
      <c r="H75" s="32"/>
      <c r="I75" s="12" t="s">
        <v>15</v>
      </c>
      <c r="J75" s="31"/>
      <c r="K75" s="61" t="s">
        <v>38</v>
      </c>
      <c r="L75" s="12">
        <v>40</v>
      </c>
      <c r="M75" s="12"/>
      <c r="N75" s="34">
        <v>30</v>
      </c>
      <c r="O75" s="53"/>
    </row>
    <row r="76" spans="1:17" ht="80.400000000000006" customHeight="1">
      <c r="A76" s="12">
        <v>25</v>
      </c>
      <c r="B76" s="31" t="s">
        <v>746</v>
      </c>
      <c r="C76" s="31" t="s">
        <v>669</v>
      </c>
      <c r="D76" s="31" t="s">
        <v>307</v>
      </c>
      <c r="E76" s="32">
        <v>8</v>
      </c>
      <c r="F76" s="32">
        <v>4</v>
      </c>
      <c r="G76" s="32"/>
      <c r="H76" s="32"/>
      <c r="I76" s="12" t="s">
        <v>15</v>
      </c>
      <c r="J76" s="31"/>
      <c r="K76" s="61" t="s">
        <v>38</v>
      </c>
      <c r="L76" s="12">
        <v>60</v>
      </c>
      <c r="M76" s="12"/>
      <c r="N76" s="34">
        <v>30</v>
      </c>
      <c r="O76" s="53"/>
    </row>
    <row r="77" spans="1:17" s="43" customFormat="1" ht="94.2" customHeight="1">
      <c r="A77" s="12">
        <v>26</v>
      </c>
      <c r="B77" s="20" t="s">
        <v>60</v>
      </c>
      <c r="C77" s="20" t="s">
        <v>524</v>
      </c>
      <c r="D77" s="20" t="s">
        <v>437</v>
      </c>
      <c r="E77" s="22">
        <v>14</v>
      </c>
      <c r="F77" s="22">
        <v>4</v>
      </c>
      <c r="G77" s="22">
        <v>21</v>
      </c>
      <c r="H77" s="22">
        <v>4</v>
      </c>
      <c r="I77" s="22" t="s">
        <v>141</v>
      </c>
      <c r="J77" s="20"/>
      <c r="K77" s="66" t="s">
        <v>438</v>
      </c>
      <c r="L77" s="22">
        <v>7</v>
      </c>
      <c r="M77" s="22"/>
      <c r="N77" s="22"/>
      <c r="O77" s="53" t="s">
        <v>619</v>
      </c>
      <c r="P77" s="38"/>
      <c r="Q77" s="38"/>
    </row>
    <row r="78" spans="1:17" s="43" customFormat="1" ht="40.799999999999997" customHeight="1">
      <c r="A78" s="12">
        <v>27</v>
      </c>
      <c r="B78" s="35" t="s">
        <v>60</v>
      </c>
      <c r="C78" s="35" t="s">
        <v>526</v>
      </c>
      <c r="D78" s="35" t="s">
        <v>41</v>
      </c>
      <c r="E78" s="34">
        <v>15</v>
      </c>
      <c r="F78" s="34">
        <v>4</v>
      </c>
      <c r="G78" s="34">
        <v>17</v>
      </c>
      <c r="H78" s="34">
        <v>4</v>
      </c>
      <c r="I78" s="34" t="s">
        <v>34</v>
      </c>
      <c r="J78" s="35" t="s">
        <v>440</v>
      </c>
      <c r="K78" s="64"/>
      <c r="L78" s="34">
        <v>8</v>
      </c>
      <c r="M78" s="34">
        <v>8</v>
      </c>
      <c r="N78" s="34"/>
      <c r="O78" s="53" t="s">
        <v>546</v>
      </c>
      <c r="P78" s="38"/>
      <c r="Q78" s="38"/>
    </row>
    <row r="79" spans="1:17" s="43" customFormat="1" ht="188.4" customHeight="1">
      <c r="A79" s="12">
        <v>28</v>
      </c>
      <c r="B79" s="35" t="s">
        <v>60</v>
      </c>
      <c r="C79" s="35" t="s">
        <v>665</v>
      </c>
      <c r="D79" s="35" t="s">
        <v>41</v>
      </c>
      <c r="E79" s="34">
        <v>28</v>
      </c>
      <c r="F79" s="34">
        <v>4</v>
      </c>
      <c r="G79" s="34">
        <v>30</v>
      </c>
      <c r="H79" s="34">
        <v>4</v>
      </c>
      <c r="I79" s="34" t="s">
        <v>34</v>
      </c>
      <c r="J79" s="35"/>
      <c r="K79" s="64" t="s">
        <v>454</v>
      </c>
      <c r="L79" s="34">
        <v>13</v>
      </c>
      <c r="M79" s="34"/>
      <c r="N79" s="34"/>
      <c r="O79" s="53"/>
      <c r="P79" s="38"/>
      <c r="Q79" s="38"/>
    </row>
    <row r="80" spans="1:17" s="43" customFormat="1" ht="187.2" customHeight="1">
      <c r="A80" s="12">
        <v>29</v>
      </c>
      <c r="B80" s="35" t="s">
        <v>60</v>
      </c>
      <c r="C80" s="35" t="s">
        <v>666</v>
      </c>
      <c r="D80" s="35" t="s">
        <v>41</v>
      </c>
      <c r="E80" s="34">
        <v>28</v>
      </c>
      <c r="F80" s="34">
        <v>4</v>
      </c>
      <c r="G80" s="34">
        <v>30</v>
      </c>
      <c r="H80" s="34">
        <v>4</v>
      </c>
      <c r="I80" s="34" t="s">
        <v>34</v>
      </c>
      <c r="J80" s="35"/>
      <c r="K80" s="64" t="s">
        <v>454</v>
      </c>
      <c r="L80" s="34">
        <v>13</v>
      </c>
      <c r="M80" s="34"/>
      <c r="N80" s="34"/>
      <c r="O80" s="53"/>
      <c r="P80" s="38"/>
      <c r="Q80" s="38"/>
    </row>
    <row r="81" spans="1:18" s="43" customFormat="1" ht="106.2" customHeight="1">
      <c r="A81" s="12">
        <v>30</v>
      </c>
      <c r="B81" s="35" t="s">
        <v>60</v>
      </c>
      <c r="C81" s="35" t="s">
        <v>667</v>
      </c>
      <c r="D81" s="35" t="s">
        <v>41</v>
      </c>
      <c r="E81" s="34">
        <v>30</v>
      </c>
      <c r="F81" s="34">
        <v>4</v>
      </c>
      <c r="G81" s="34"/>
      <c r="H81" s="34"/>
      <c r="I81" s="34" t="s">
        <v>34</v>
      </c>
      <c r="J81" s="35"/>
      <c r="K81" s="64" t="s">
        <v>455</v>
      </c>
      <c r="L81" s="34">
        <v>8</v>
      </c>
      <c r="M81" s="34"/>
      <c r="N81" s="34"/>
      <c r="O81" s="53"/>
      <c r="P81" s="38"/>
      <c r="Q81" s="38"/>
    </row>
    <row r="82" spans="1:18" s="43" customFormat="1" ht="55.2" customHeight="1">
      <c r="A82" s="12">
        <v>31</v>
      </c>
      <c r="B82" s="20" t="s">
        <v>60</v>
      </c>
      <c r="C82" s="20" t="s">
        <v>464</v>
      </c>
      <c r="D82" s="20" t="s">
        <v>41</v>
      </c>
      <c r="E82" s="22">
        <v>4</v>
      </c>
      <c r="F82" s="22">
        <v>5</v>
      </c>
      <c r="G82" s="22">
        <v>5</v>
      </c>
      <c r="H82" s="22">
        <v>5</v>
      </c>
      <c r="I82" s="22" t="s">
        <v>34</v>
      </c>
      <c r="J82" s="20"/>
      <c r="K82" s="66" t="s">
        <v>465</v>
      </c>
      <c r="L82" s="22">
        <v>4</v>
      </c>
      <c r="M82" s="22"/>
      <c r="N82" s="22"/>
      <c r="O82" s="53" t="s">
        <v>619</v>
      </c>
      <c r="P82" s="38"/>
      <c r="Q82" s="38"/>
    </row>
    <row r="83" spans="1:18" s="43" customFormat="1" ht="41.4" customHeight="1">
      <c r="A83" s="12">
        <v>32</v>
      </c>
      <c r="B83" s="20" t="s">
        <v>60</v>
      </c>
      <c r="C83" s="20" t="s">
        <v>468</v>
      </c>
      <c r="D83" s="20" t="s">
        <v>123</v>
      </c>
      <c r="E83" s="22">
        <v>7</v>
      </c>
      <c r="F83" s="22">
        <v>5</v>
      </c>
      <c r="G83" s="22">
        <v>9</v>
      </c>
      <c r="H83" s="22">
        <v>5</v>
      </c>
      <c r="I83" s="22" t="s">
        <v>141</v>
      </c>
      <c r="J83" s="20"/>
      <c r="K83" s="66" t="s">
        <v>469</v>
      </c>
      <c r="L83" s="22">
        <v>3</v>
      </c>
      <c r="M83" s="22"/>
      <c r="N83" s="22"/>
      <c r="O83" s="53" t="s">
        <v>619</v>
      </c>
      <c r="P83" s="38"/>
      <c r="Q83" s="38"/>
    </row>
    <row r="84" spans="1:18" s="43" customFormat="1" ht="40.799999999999997" customHeight="1">
      <c r="A84" s="12">
        <v>33</v>
      </c>
      <c r="B84" s="20" t="s">
        <v>60</v>
      </c>
      <c r="C84" s="20" t="s">
        <v>484</v>
      </c>
      <c r="D84" s="20"/>
      <c r="E84" s="22">
        <v>13</v>
      </c>
      <c r="F84" s="22">
        <v>5</v>
      </c>
      <c r="G84" s="22">
        <v>15</v>
      </c>
      <c r="H84" s="22">
        <v>5</v>
      </c>
      <c r="I84" s="22" t="s">
        <v>15</v>
      </c>
      <c r="J84" s="20"/>
      <c r="K84" s="66" t="s">
        <v>38</v>
      </c>
      <c r="L84" s="22">
        <v>100</v>
      </c>
      <c r="M84" s="22"/>
      <c r="N84" s="22">
        <v>50</v>
      </c>
      <c r="O84" s="53" t="s">
        <v>619</v>
      </c>
      <c r="P84" s="38"/>
      <c r="Q84" s="38"/>
    </row>
    <row r="85" spans="1:18" s="43" customFormat="1" ht="37.200000000000003" customHeight="1">
      <c r="A85" s="12">
        <v>35</v>
      </c>
      <c r="B85" s="20" t="s">
        <v>60</v>
      </c>
      <c r="C85" s="20" t="s">
        <v>536</v>
      </c>
      <c r="D85" s="20" t="s">
        <v>41</v>
      </c>
      <c r="E85" s="22">
        <v>4</v>
      </c>
      <c r="F85" s="22">
        <v>6</v>
      </c>
      <c r="G85" s="22">
        <v>5</v>
      </c>
      <c r="H85" s="22">
        <v>6</v>
      </c>
      <c r="I85" s="22" t="s">
        <v>34</v>
      </c>
      <c r="J85" s="20"/>
      <c r="K85" s="67"/>
      <c r="L85" s="22">
        <v>4</v>
      </c>
      <c r="M85" s="22"/>
      <c r="N85" s="22"/>
      <c r="O85" s="53" t="s">
        <v>619</v>
      </c>
    </row>
    <row r="86" spans="1:18" ht="27.6" customHeight="1">
      <c r="A86" s="12">
        <v>34</v>
      </c>
      <c r="B86" s="31" t="s">
        <v>547</v>
      </c>
      <c r="C86" s="31" t="s">
        <v>222</v>
      </c>
      <c r="D86" s="31" t="s">
        <v>187</v>
      </c>
      <c r="E86" s="32">
        <v>4</v>
      </c>
      <c r="F86" s="32">
        <v>12</v>
      </c>
      <c r="G86" s="32">
        <v>6</v>
      </c>
      <c r="H86" s="32">
        <v>12</v>
      </c>
      <c r="I86" s="12" t="s">
        <v>48</v>
      </c>
      <c r="J86" s="31" t="s">
        <v>78</v>
      </c>
      <c r="K86" s="61" t="s">
        <v>209</v>
      </c>
      <c r="L86" s="12">
        <v>1</v>
      </c>
      <c r="M86" s="12">
        <v>1</v>
      </c>
      <c r="N86" s="34"/>
      <c r="O86" s="51"/>
      <c r="P86" s="87">
        <f>SUM(L52:L86)</f>
        <v>558</v>
      </c>
      <c r="Q86" s="87">
        <f>SUM(M52:M86)</f>
        <v>103</v>
      </c>
      <c r="R86" s="87">
        <f>SUM(N52:N86)</f>
        <v>160</v>
      </c>
    </row>
    <row r="87" spans="1:18" s="43" customFormat="1" ht="96.6" customHeight="1">
      <c r="A87" s="4">
        <v>1</v>
      </c>
      <c r="B87" s="20" t="s">
        <v>254</v>
      </c>
      <c r="C87" s="20" t="s">
        <v>255</v>
      </c>
      <c r="D87" s="20" t="s">
        <v>41</v>
      </c>
      <c r="E87" s="22">
        <v>27</v>
      </c>
      <c r="F87" s="22">
        <v>12</v>
      </c>
      <c r="G87" s="22"/>
      <c r="H87" s="22"/>
      <c r="I87" s="22" t="s">
        <v>48</v>
      </c>
      <c r="J87" s="20"/>
      <c r="K87" s="66" t="s">
        <v>256</v>
      </c>
      <c r="L87" s="22">
        <v>7</v>
      </c>
      <c r="M87" s="22"/>
      <c r="N87" s="22"/>
      <c r="O87" s="51"/>
      <c r="P87" s="3"/>
      <c r="Q87" s="41"/>
    </row>
    <row r="88" spans="1:18" s="43" customFormat="1" ht="118.8" customHeight="1">
      <c r="A88" s="4">
        <v>2</v>
      </c>
      <c r="B88" s="35" t="s">
        <v>254</v>
      </c>
      <c r="C88" s="35" t="s">
        <v>679</v>
      </c>
      <c r="D88" s="35" t="s">
        <v>14</v>
      </c>
      <c r="E88" s="34">
        <v>17</v>
      </c>
      <c r="F88" s="34">
        <v>1</v>
      </c>
      <c r="G88" s="34"/>
      <c r="H88" s="34"/>
      <c r="I88" s="34" t="s">
        <v>20</v>
      </c>
      <c r="J88" s="35" t="s">
        <v>300</v>
      </c>
      <c r="K88" s="64" t="s">
        <v>675</v>
      </c>
      <c r="L88" s="34">
        <v>9</v>
      </c>
      <c r="M88" s="34">
        <v>6</v>
      </c>
      <c r="N88" s="34"/>
      <c r="O88" s="53" t="s">
        <v>546</v>
      </c>
      <c r="P88" s="38"/>
      <c r="Q88" s="38"/>
    </row>
    <row r="89" spans="1:18" s="43" customFormat="1" ht="118.8" customHeight="1">
      <c r="A89" s="4">
        <v>3</v>
      </c>
      <c r="B89" s="5" t="s">
        <v>254</v>
      </c>
      <c r="C89" s="5" t="s">
        <v>267</v>
      </c>
      <c r="D89" s="5" t="s">
        <v>268</v>
      </c>
      <c r="E89" s="6">
        <v>17</v>
      </c>
      <c r="F89" s="6">
        <v>1</v>
      </c>
      <c r="G89" s="6"/>
      <c r="H89" s="6"/>
      <c r="I89" s="6" t="s">
        <v>48</v>
      </c>
      <c r="J89" s="5"/>
      <c r="K89" s="76" t="s">
        <v>269</v>
      </c>
      <c r="L89" s="6">
        <v>9</v>
      </c>
      <c r="M89" s="6"/>
      <c r="N89" s="6"/>
      <c r="O89" s="53" t="s">
        <v>619</v>
      </c>
      <c r="P89" s="38"/>
      <c r="Q89" s="38"/>
    </row>
    <row r="90" spans="1:18" s="43" customFormat="1" ht="121.2" customHeight="1">
      <c r="A90" s="4">
        <v>4</v>
      </c>
      <c r="B90" s="35" t="s">
        <v>254</v>
      </c>
      <c r="C90" s="35" t="s">
        <v>677</v>
      </c>
      <c r="D90" s="35" t="s">
        <v>14</v>
      </c>
      <c r="E90" s="34">
        <v>6</v>
      </c>
      <c r="F90" s="34">
        <v>2</v>
      </c>
      <c r="G90" s="34"/>
      <c r="H90" s="34"/>
      <c r="I90" s="34" t="s">
        <v>20</v>
      </c>
      <c r="J90" s="35" t="s">
        <v>676</v>
      </c>
      <c r="K90" s="64" t="s">
        <v>678</v>
      </c>
      <c r="L90" s="34">
        <v>9</v>
      </c>
      <c r="M90" s="34">
        <v>8</v>
      </c>
      <c r="N90" s="34"/>
      <c r="O90" s="53" t="s">
        <v>546</v>
      </c>
      <c r="P90" s="38"/>
      <c r="Q90" s="38"/>
    </row>
    <row r="91" spans="1:18" s="43" customFormat="1" ht="133.19999999999999" customHeight="1">
      <c r="A91" s="4">
        <v>5</v>
      </c>
      <c r="B91" s="35" t="s">
        <v>254</v>
      </c>
      <c r="C91" s="35" t="s">
        <v>680</v>
      </c>
      <c r="D91" s="35" t="s">
        <v>14</v>
      </c>
      <c r="E91" s="34">
        <v>14</v>
      </c>
      <c r="F91" s="34">
        <v>2</v>
      </c>
      <c r="G91" s="34"/>
      <c r="H91" s="34"/>
      <c r="I91" s="34" t="s">
        <v>20</v>
      </c>
      <c r="J91" s="35" t="s">
        <v>676</v>
      </c>
      <c r="K91" s="64" t="s">
        <v>681</v>
      </c>
      <c r="L91" s="34">
        <v>10</v>
      </c>
      <c r="M91" s="34">
        <v>8</v>
      </c>
      <c r="N91" s="34"/>
      <c r="O91" s="53" t="s">
        <v>546</v>
      </c>
      <c r="P91" s="38"/>
      <c r="Q91" s="38"/>
    </row>
    <row r="92" spans="1:18" s="43" customFormat="1" ht="41.4" customHeight="1">
      <c r="A92" s="4">
        <v>6</v>
      </c>
      <c r="B92" s="35" t="s">
        <v>254</v>
      </c>
      <c r="C92" s="35" t="s">
        <v>680</v>
      </c>
      <c r="D92" s="35" t="s">
        <v>14</v>
      </c>
      <c r="E92" s="34">
        <v>20</v>
      </c>
      <c r="F92" s="34">
        <v>2</v>
      </c>
      <c r="G92" s="34"/>
      <c r="H92" s="34"/>
      <c r="I92" s="34" t="s">
        <v>20</v>
      </c>
      <c r="J92" s="35" t="s">
        <v>682</v>
      </c>
      <c r="K92" s="61"/>
      <c r="L92" s="12">
        <v>18</v>
      </c>
      <c r="M92" s="12">
        <v>11</v>
      </c>
      <c r="N92" s="34"/>
      <c r="O92" s="53" t="s">
        <v>546</v>
      </c>
      <c r="P92" s="38"/>
      <c r="Q92" s="38"/>
    </row>
    <row r="93" spans="1:18" s="43" customFormat="1" ht="65.400000000000006" customHeight="1">
      <c r="A93" s="4">
        <v>7</v>
      </c>
      <c r="B93" s="35" t="s">
        <v>254</v>
      </c>
      <c r="C93" s="35" t="s">
        <v>337</v>
      </c>
      <c r="D93" s="31" t="s">
        <v>14</v>
      </c>
      <c r="E93" s="32">
        <v>5</v>
      </c>
      <c r="F93" s="32">
        <v>3</v>
      </c>
      <c r="G93" s="32">
        <v>18</v>
      </c>
      <c r="H93" s="32">
        <v>3</v>
      </c>
      <c r="I93" s="12" t="s">
        <v>15</v>
      </c>
      <c r="J93" s="31" t="s">
        <v>683</v>
      </c>
      <c r="K93" s="61" t="s">
        <v>38</v>
      </c>
      <c r="L93" s="12">
        <v>85</v>
      </c>
      <c r="M93" s="12">
        <v>67</v>
      </c>
      <c r="N93" s="34">
        <v>40</v>
      </c>
      <c r="O93" s="53"/>
      <c r="P93" s="38"/>
      <c r="Q93" s="38"/>
    </row>
    <row r="94" spans="1:18" s="43" customFormat="1" ht="94.2" customHeight="1">
      <c r="A94" s="4">
        <v>8</v>
      </c>
      <c r="B94" s="35" t="s">
        <v>254</v>
      </c>
      <c r="C94" s="35" t="s">
        <v>345</v>
      </c>
      <c r="D94" s="35"/>
      <c r="E94" s="34">
        <v>9</v>
      </c>
      <c r="F94" s="34">
        <v>3</v>
      </c>
      <c r="G94" s="34">
        <v>12</v>
      </c>
      <c r="H94" s="34">
        <v>3</v>
      </c>
      <c r="I94" s="34" t="s">
        <v>48</v>
      </c>
      <c r="J94" s="35"/>
      <c r="K94" s="64" t="s">
        <v>346</v>
      </c>
      <c r="L94" s="34">
        <v>7</v>
      </c>
      <c r="M94" s="34"/>
      <c r="N94" s="34"/>
      <c r="O94" s="53"/>
      <c r="P94" s="38"/>
      <c r="Q94" s="38"/>
    </row>
    <row r="95" spans="1:18" s="43" customFormat="1" ht="39.6" customHeight="1">
      <c r="A95" s="4">
        <v>9</v>
      </c>
      <c r="B95" s="20" t="s">
        <v>254</v>
      </c>
      <c r="C95" s="24" t="s">
        <v>351</v>
      </c>
      <c r="D95" s="20" t="s">
        <v>352</v>
      </c>
      <c r="E95" s="22">
        <v>11</v>
      </c>
      <c r="F95" s="22">
        <v>3</v>
      </c>
      <c r="G95" s="22">
        <v>13</v>
      </c>
      <c r="H95" s="22">
        <v>3</v>
      </c>
      <c r="I95" s="22" t="s">
        <v>48</v>
      </c>
      <c r="J95" s="20"/>
      <c r="K95" s="66" t="s">
        <v>353</v>
      </c>
      <c r="L95" s="22">
        <v>1</v>
      </c>
      <c r="M95" s="22"/>
      <c r="N95" s="22"/>
      <c r="O95" s="53" t="s">
        <v>619</v>
      </c>
      <c r="P95" s="38"/>
      <c r="Q95" s="38"/>
    </row>
    <row r="96" spans="1:18" s="43" customFormat="1" ht="132.6" customHeight="1">
      <c r="A96" s="4">
        <v>10</v>
      </c>
      <c r="B96" s="35" t="s">
        <v>254</v>
      </c>
      <c r="C96" s="35" t="s">
        <v>684</v>
      </c>
      <c r="D96" s="35" t="s">
        <v>14</v>
      </c>
      <c r="E96" s="34">
        <v>3</v>
      </c>
      <c r="F96" s="34">
        <v>4</v>
      </c>
      <c r="G96" s="34"/>
      <c r="H96" s="34"/>
      <c r="I96" s="34" t="s">
        <v>20</v>
      </c>
      <c r="J96" s="35" t="s">
        <v>685</v>
      </c>
      <c r="K96" s="64" t="s">
        <v>686</v>
      </c>
      <c r="L96" s="34">
        <v>11</v>
      </c>
      <c r="M96" s="34">
        <v>9</v>
      </c>
      <c r="N96" s="34"/>
      <c r="O96" s="53" t="s">
        <v>546</v>
      </c>
      <c r="P96" s="38"/>
      <c r="Q96" s="38"/>
    </row>
    <row r="97" spans="1:18" s="43" customFormat="1" ht="66.599999999999994" customHeight="1">
      <c r="A97" s="4">
        <v>11</v>
      </c>
      <c r="B97" s="35" t="s">
        <v>254</v>
      </c>
      <c r="C97" s="35" t="s">
        <v>424</v>
      </c>
      <c r="D97" s="35" t="s">
        <v>41</v>
      </c>
      <c r="E97" s="34">
        <v>6</v>
      </c>
      <c r="F97" s="34">
        <v>4</v>
      </c>
      <c r="G97" s="34">
        <v>10</v>
      </c>
      <c r="H97" s="34">
        <v>4</v>
      </c>
      <c r="I97" s="34" t="s">
        <v>48</v>
      </c>
      <c r="J97" s="35"/>
      <c r="K97" s="64" t="s">
        <v>425</v>
      </c>
      <c r="L97" s="34">
        <v>5</v>
      </c>
      <c r="M97" s="34"/>
      <c r="N97" s="34"/>
      <c r="O97" s="53"/>
      <c r="P97" s="38"/>
      <c r="Q97" s="38"/>
    </row>
    <row r="98" spans="1:18" s="43" customFormat="1" ht="39" customHeight="1">
      <c r="A98" s="4">
        <v>12</v>
      </c>
      <c r="B98" s="35" t="s">
        <v>254</v>
      </c>
      <c r="C98" s="35" t="s">
        <v>439</v>
      </c>
      <c r="D98" s="35" t="s">
        <v>164</v>
      </c>
      <c r="E98" s="34">
        <v>14</v>
      </c>
      <c r="F98" s="34">
        <v>4</v>
      </c>
      <c r="G98" s="34">
        <v>16</v>
      </c>
      <c r="H98" s="34">
        <v>4</v>
      </c>
      <c r="I98" s="34" t="s">
        <v>48</v>
      </c>
      <c r="J98" s="35"/>
      <c r="K98" s="64" t="s">
        <v>353</v>
      </c>
      <c r="L98" s="34">
        <v>1</v>
      </c>
      <c r="M98" s="34"/>
      <c r="N98" s="34"/>
      <c r="O98" s="53"/>
      <c r="P98" s="87">
        <f>SUM(L87:L98)</f>
        <v>172</v>
      </c>
      <c r="Q98" s="87">
        <f t="shared" ref="Q98:R98" si="1">SUM(M87:M98)</f>
        <v>109</v>
      </c>
      <c r="R98" s="87">
        <f t="shared" si="1"/>
        <v>40</v>
      </c>
    </row>
    <row r="99" spans="1:18" s="43" customFormat="1" ht="82.8" customHeight="1">
      <c r="A99" s="4">
        <v>1</v>
      </c>
      <c r="B99" s="49" t="s">
        <v>291</v>
      </c>
      <c r="C99" s="49" t="s">
        <v>292</v>
      </c>
      <c r="D99" s="49" t="s">
        <v>293</v>
      </c>
      <c r="E99" s="34">
        <v>29</v>
      </c>
      <c r="F99" s="34">
        <v>1</v>
      </c>
      <c r="G99" s="34">
        <v>30</v>
      </c>
      <c r="H99" s="34">
        <v>1</v>
      </c>
      <c r="I99" s="34" t="s">
        <v>34</v>
      </c>
      <c r="J99" s="59" t="s">
        <v>294</v>
      </c>
      <c r="K99" s="61" t="s">
        <v>295</v>
      </c>
      <c r="L99" s="12">
        <v>2</v>
      </c>
      <c r="M99" s="12">
        <v>2</v>
      </c>
      <c r="N99" s="50"/>
      <c r="O99" s="54"/>
      <c r="P99" s="38"/>
      <c r="Q99" s="38"/>
    </row>
    <row r="100" spans="1:18" s="44" customFormat="1" ht="163.19999999999999" customHeight="1">
      <c r="A100" s="4">
        <v>2</v>
      </c>
      <c r="B100" s="35" t="s">
        <v>291</v>
      </c>
      <c r="C100" s="35" t="s">
        <v>327</v>
      </c>
      <c r="D100" s="35" t="s">
        <v>41</v>
      </c>
      <c r="E100" s="34">
        <v>26</v>
      </c>
      <c r="F100" s="34">
        <v>2</v>
      </c>
      <c r="G100" s="34">
        <v>28</v>
      </c>
      <c r="H100" s="34">
        <v>2</v>
      </c>
      <c r="I100" s="34" t="s">
        <v>141</v>
      </c>
      <c r="J100" s="35" t="s">
        <v>328</v>
      </c>
      <c r="K100" s="64" t="s">
        <v>329</v>
      </c>
      <c r="L100" s="34">
        <v>12</v>
      </c>
      <c r="M100" s="34">
        <v>6</v>
      </c>
      <c r="N100" s="34"/>
      <c r="O100" s="53"/>
      <c r="P100" s="38"/>
      <c r="Q100" s="38"/>
    </row>
    <row r="101" spans="1:18" s="44" customFormat="1" ht="228" customHeight="1">
      <c r="A101" s="4">
        <v>3</v>
      </c>
      <c r="B101" s="35" t="s">
        <v>291</v>
      </c>
      <c r="C101" s="35" t="s">
        <v>687</v>
      </c>
      <c r="D101" s="35" t="s">
        <v>41</v>
      </c>
      <c r="E101" s="34">
        <v>12</v>
      </c>
      <c r="F101" s="34">
        <v>3</v>
      </c>
      <c r="G101" s="34"/>
      <c r="H101" s="34"/>
      <c r="I101" s="34" t="s">
        <v>48</v>
      </c>
      <c r="J101" s="35" t="s">
        <v>356</v>
      </c>
      <c r="K101" s="64" t="s">
        <v>357</v>
      </c>
      <c r="L101" s="34">
        <v>17</v>
      </c>
      <c r="M101" s="34">
        <v>11</v>
      </c>
      <c r="N101" s="34"/>
      <c r="O101" s="54"/>
      <c r="P101" s="38"/>
      <c r="Q101" s="38"/>
    </row>
    <row r="102" spans="1:18" s="44" customFormat="1" ht="68.400000000000006" customHeight="1">
      <c r="A102" s="4">
        <v>4</v>
      </c>
      <c r="B102" s="35" t="s">
        <v>291</v>
      </c>
      <c r="C102" s="35" t="s">
        <v>358</v>
      </c>
      <c r="D102" s="35" t="s">
        <v>41</v>
      </c>
      <c r="E102" s="34">
        <v>12</v>
      </c>
      <c r="F102" s="34">
        <v>3</v>
      </c>
      <c r="G102" s="34"/>
      <c r="H102" s="34"/>
      <c r="I102" s="34" t="s">
        <v>48</v>
      </c>
      <c r="J102" s="35" t="s">
        <v>359</v>
      </c>
      <c r="K102" s="64" t="s">
        <v>360</v>
      </c>
      <c r="L102" s="34">
        <v>5</v>
      </c>
      <c r="M102" s="34">
        <v>3</v>
      </c>
      <c r="N102" s="34"/>
      <c r="O102" s="54"/>
      <c r="P102" s="38"/>
      <c r="Q102" s="38"/>
    </row>
    <row r="103" spans="1:18" s="44" customFormat="1" ht="184.8" customHeight="1">
      <c r="A103" s="4">
        <v>5</v>
      </c>
      <c r="B103" s="20" t="s">
        <v>291</v>
      </c>
      <c r="C103" s="20" t="s">
        <v>688</v>
      </c>
      <c r="D103" s="20" t="s">
        <v>41</v>
      </c>
      <c r="E103" s="22">
        <v>19</v>
      </c>
      <c r="F103" s="22">
        <v>3</v>
      </c>
      <c r="G103" s="22"/>
      <c r="H103" s="22"/>
      <c r="I103" s="22" t="s">
        <v>48</v>
      </c>
      <c r="J103" s="20" t="s">
        <v>689</v>
      </c>
      <c r="K103" s="66" t="s">
        <v>380</v>
      </c>
      <c r="L103" s="22">
        <v>12</v>
      </c>
      <c r="M103" s="22">
        <v>5</v>
      </c>
      <c r="N103" s="22"/>
      <c r="O103" s="53" t="s">
        <v>619</v>
      </c>
      <c r="P103" s="38"/>
      <c r="Q103" s="38"/>
    </row>
    <row r="104" spans="1:18" s="44" customFormat="1" ht="68.400000000000006" customHeight="1">
      <c r="A104" s="12">
        <v>6</v>
      </c>
      <c r="B104" s="35" t="s">
        <v>291</v>
      </c>
      <c r="C104" s="35" t="s">
        <v>404</v>
      </c>
      <c r="D104" s="35" t="s">
        <v>293</v>
      </c>
      <c r="E104" s="34">
        <v>30</v>
      </c>
      <c r="F104" s="34">
        <v>3</v>
      </c>
      <c r="G104" s="34">
        <v>3</v>
      </c>
      <c r="H104" s="34">
        <v>4</v>
      </c>
      <c r="I104" s="34" t="s">
        <v>42</v>
      </c>
      <c r="J104" s="35" t="s">
        <v>197</v>
      </c>
      <c r="K104" s="64" t="s">
        <v>405</v>
      </c>
      <c r="L104" s="34">
        <v>5</v>
      </c>
      <c r="M104" s="34">
        <v>2</v>
      </c>
      <c r="N104" s="34"/>
      <c r="O104" s="54"/>
      <c r="P104" s="38"/>
      <c r="Q104" s="38"/>
    </row>
    <row r="105" spans="1:18" s="44" customFormat="1" ht="28.8" customHeight="1">
      <c r="A105" s="4">
        <v>7</v>
      </c>
      <c r="B105" s="35" t="s">
        <v>291</v>
      </c>
      <c r="C105" s="35" t="s">
        <v>690</v>
      </c>
      <c r="D105" s="35" t="s">
        <v>33</v>
      </c>
      <c r="E105" s="34">
        <v>1</v>
      </c>
      <c r="F105" s="34">
        <v>4</v>
      </c>
      <c r="G105" s="34">
        <v>2</v>
      </c>
      <c r="H105" s="34">
        <v>4</v>
      </c>
      <c r="I105" s="34" t="s">
        <v>42</v>
      </c>
      <c r="J105" s="35" t="s">
        <v>691</v>
      </c>
      <c r="K105" s="64" t="s">
        <v>692</v>
      </c>
      <c r="L105" s="34">
        <v>1</v>
      </c>
      <c r="M105" s="34"/>
      <c r="N105" s="34"/>
      <c r="O105" s="53"/>
      <c r="P105" s="38"/>
      <c r="Q105" s="38"/>
    </row>
    <row r="106" spans="1:18" s="44" customFormat="1" ht="189.6" customHeight="1">
      <c r="A106" s="4">
        <v>8</v>
      </c>
      <c r="B106" s="35" t="s">
        <v>291</v>
      </c>
      <c r="C106" s="35" t="s">
        <v>428</v>
      </c>
      <c r="D106" s="35" t="s">
        <v>693</v>
      </c>
      <c r="E106" s="34">
        <v>8</v>
      </c>
      <c r="F106" s="34">
        <v>4</v>
      </c>
      <c r="G106" s="34">
        <v>10</v>
      </c>
      <c r="H106" s="34">
        <v>4</v>
      </c>
      <c r="I106" s="34" t="s">
        <v>34</v>
      </c>
      <c r="J106" s="35" t="s">
        <v>429</v>
      </c>
      <c r="K106" s="64" t="s">
        <v>430</v>
      </c>
      <c r="L106" s="34">
        <v>13</v>
      </c>
      <c r="M106" s="34">
        <v>2</v>
      </c>
      <c r="N106" s="34"/>
      <c r="O106" s="53"/>
      <c r="P106" s="38"/>
      <c r="Q106" s="38"/>
    </row>
    <row r="107" spans="1:18" s="44" customFormat="1" ht="377.4" customHeight="1">
      <c r="A107" s="4">
        <v>9</v>
      </c>
      <c r="B107" s="35" t="s">
        <v>291</v>
      </c>
      <c r="C107" s="35" t="s">
        <v>530</v>
      </c>
      <c r="D107" s="35" t="s">
        <v>41</v>
      </c>
      <c r="E107" s="34">
        <v>22</v>
      </c>
      <c r="F107" s="34">
        <v>4</v>
      </c>
      <c r="G107" s="34">
        <v>23</v>
      </c>
      <c r="H107" s="34">
        <v>4</v>
      </c>
      <c r="I107" s="34" t="s">
        <v>34</v>
      </c>
      <c r="J107" s="35" t="s">
        <v>448</v>
      </c>
      <c r="K107" s="64" t="s">
        <v>449</v>
      </c>
      <c r="L107" s="34">
        <v>29</v>
      </c>
      <c r="M107" s="34">
        <v>14</v>
      </c>
      <c r="N107" s="34"/>
      <c r="O107" s="53"/>
      <c r="P107" s="38"/>
      <c r="Q107" s="38"/>
    </row>
    <row r="108" spans="1:18" s="43" customFormat="1" ht="81.599999999999994" customHeight="1">
      <c r="A108" s="4">
        <v>10</v>
      </c>
      <c r="B108" s="20" t="s">
        <v>291</v>
      </c>
      <c r="C108" s="20" t="s">
        <v>478</v>
      </c>
      <c r="D108" s="20" t="s">
        <v>14</v>
      </c>
      <c r="E108" s="22">
        <v>8</v>
      </c>
      <c r="F108" s="22">
        <v>5</v>
      </c>
      <c r="G108" s="22"/>
      <c r="H108" s="22"/>
      <c r="I108" s="22" t="s">
        <v>20</v>
      </c>
      <c r="J108" s="28" t="s">
        <v>531</v>
      </c>
      <c r="K108" s="66" t="s">
        <v>38</v>
      </c>
      <c r="L108" s="22">
        <v>100</v>
      </c>
      <c r="M108" s="22"/>
      <c r="N108" s="22">
        <v>130</v>
      </c>
      <c r="O108" s="53" t="s">
        <v>619</v>
      </c>
      <c r="P108" s="38"/>
      <c r="Q108" s="38"/>
    </row>
    <row r="109" spans="1:18" s="44" customFormat="1" ht="162.6" customHeight="1">
      <c r="A109" s="4">
        <v>11</v>
      </c>
      <c r="B109" s="35" t="s">
        <v>95</v>
      </c>
      <c r="C109" s="35" t="s">
        <v>96</v>
      </c>
      <c r="D109" s="35" t="s">
        <v>41</v>
      </c>
      <c r="E109" s="34">
        <v>3</v>
      </c>
      <c r="F109" s="34">
        <v>10</v>
      </c>
      <c r="G109" s="34"/>
      <c r="H109" s="34"/>
      <c r="I109" s="34" t="s">
        <v>48</v>
      </c>
      <c r="J109" s="35" t="s">
        <v>97</v>
      </c>
      <c r="K109" s="64" t="s">
        <v>98</v>
      </c>
      <c r="L109" s="34">
        <v>12</v>
      </c>
      <c r="M109" s="34">
        <v>8</v>
      </c>
      <c r="N109" s="34"/>
      <c r="O109" s="51"/>
      <c r="P109" s="3"/>
      <c r="Q109" s="41"/>
    </row>
    <row r="110" spans="1:18" s="44" customFormat="1" ht="135" customHeight="1">
      <c r="A110" s="4">
        <v>12</v>
      </c>
      <c r="B110" s="35" t="s">
        <v>95</v>
      </c>
      <c r="C110" s="35" t="s">
        <v>115</v>
      </c>
      <c r="D110" s="35" t="s">
        <v>116</v>
      </c>
      <c r="E110" s="34">
        <v>15</v>
      </c>
      <c r="F110" s="34">
        <v>10</v>
      </c>
      <c r="G110" s="34">
        <v>18</v>
      </c>
      <c r="H110" s="34">
        <v>10</v>
      </c>
      <c r="I110" s="34" t="s">
        <v>42</v>
      </c>
      <c r="J110" s="35" t="s">
        <v>117</v>
      </c>
      <c r="K110" s="64" t="s">
        <v>118</v>
      </c>
      <c r="L110" s="34">
        <v>10</v>
      </c>
      <c r="M110" s="34">
        <v>10</v>
      </c>
      <c r="N110" s="34"/>
      <c r="O110" s="51"/>
      <c r="P110" s="3"/>
      <c r="Q110" s="41"/>
    </row>
    <row r="111" spans="1:18" s="43" customFormat="1" ht="293.39999999999998" customHeight="1">
      <c r="A111" s="4">
        <v>13</v>
      </c>
      <c r="B111" s="35" t="s">
        <v>95</v>
      </c>
      <c r="C111" s="35" t="s">
        <v>130</v>
      </c>
      <c r="D111" s="35" t="s">
        <v>33</v>
      </c>
      <c r="E111" s="34">
        <v>23</v>
      </c>
      <c r="F111" s="34">
        <v>10</v>
      </c>
      <c r="G111" s="34">
        <v>24</v>
      </c>
      <c r="H111" s="34">
        <v>10</v>
      </c>
      <c r="I111" s="34" t="s">
        <v>42</v>
      </c>
      <c r="J111" s="35" t="s">
        <v>131</v>
      </c>
      <c r="K111" s="64" t="s">
        <v>132</v>
      </c>
      <c r="L111" s="34">
        <v>21</v>
      </c>
      <c r="M111" s="34">
        <v>11</v>
      </c>
      <c r="N111" s="34"/>
      <c r="O111" s="51"/>
      <c r="P111" s="3"/>
      <c r="Q111" s="41"/>
    </row>
    <row r="112" spans="1:18" s="43" customFormat="1" ht="42" customHeight="1">
      <c r="A112" s="4">
        <v>14</v>
      </c>
      <c r="B112" s="35" t="s">
        <v>95</v>
      </c>
      <c r="C112" s="35" t="s">
        <v>139</v>
      </c>
      <c r="D112" s="37" t="s">
        <v>140</v>
      </c>
      <c r="E112" s="34">
        <v>29</v>
      </c>
      <c r="F112" s="34">
        <v>10</v>
      </c>
      <c r="G112" s="34">
        <v>30</v>
      </c>
      <c r="H112" s="34">
        <v>10</v>
      </c>
      <c r="I112" s="34" t="s">
        <v>141</v>
      </c>
      <c r="J112" s="35" t="s">
        <v>540</v>
      </c>
      <c r="K112" s="64" t="s">
        <v>142</v>
      </c>
      <c r="L112" s="34">
        <v>2</v>
      </c>
      <c r="M112" s="34">
        <v>2</v>
      </c>
      <c r="N112" s="34"/>
      <c r="O112" s="51"/>
      <c r="P112" s="3"/>
      <c r="Q112" s="41"/>
    </row>
    <row r="113" spans="1:18" s="43" customFormat="1" ht="57" customHeight="1">
      <c r="A113" s="4">
        <v>15</v>
      </c>
      <c r="B113" s="35" t="s">
        <v>95</v>
      </c>
      <c r="C113" s="35" t="s">
        <v>156</v>
      </c>
      <c r="D113" s="35" t="s">
        <v>157</v>
      </c>
      <c r="E113" s="34">
        <v>1</v>
      </c>
      <c r="F113" s="34">
        <v>11</v>
      </c>
      <c r="G113" s="34">
        <v>3</v>
      </c>
      <c r="H113" s="34">
        <v>11</v>
      </c>
      <c r="I113" s="34" t="s">
        <v>67</v>
      </c>
      <c r="J113" s="35" t="s">
        <v>541</v>
      </c>
      <c r="K113" s="64" t="s">
        <v>158</v>
      </c>
      <c r="L113" s="34">
        <v>4</v>
      </c>
      <c r="M113" s="34">
        <v>2</v>
      </c>
      <c r="N113" s="34"/>
      <c r="O113" s="51"/>
      <c r="P113" s="3"/>
      <c r="Q113" s="41"/>
    </row>
    <row r="114" spans="1:18" s="43" customFormat="1" ht="267" customHeight="1">
      <c r="A114" s="4">
        <v>16</v>
      </c>
      <c r="B114" s="35" t="s">
        <v>95</v>
      </c>
      <c r="C114" s="35" t="s">
        <v>186</v>
      </c>
      <c r="D114" s="35" t="s">
        <v>187</v>
      </c>
      <c r="E114" s="34">
        <v>21</v>
      </c>
      <c r="F114" s="34">
        <v>11</v>
      </c>
      <c r="G114" s="34">
        <v>22</v>
      </c>
      <c r="H114" s="34">
        <v>11</v>
      </c>
      <c r="I114" s="34" t="s">
        <v>34</v>
      </c>
      <c r="J114" s="35" t="s">
        <v>188</v>
      </c>
      <c r="K114" s="64" t="s">
        <v>189</v>
      </c>
      <c r="L114" s="34">
        <v>20</v>
      </c>
      <c r="M114" s="34">
        <v>11</v>
      </c>
      <c r="N114" s="34"/>
      <c r="O114" s="51"/>
      <c r="P114" s="3"/>
      <c r="Q114" s="41"/>
    </row>
    <row r="115" spans="1:18" s="43" customFormat="1" ht="43.8" customHeight="1">
      <c r="A115" s="4">
        <v>17</v>
      </c>
      <c r="B115" s="35" t="s">
        <v>95</v>
      </c>
      <c r="C115" s="35" t="s">
        <v>195</v>
      </c>
      <c r="D115" s="35" t="s">
        <v>196</v>
      </c>
      <c r="E115" s="34">
        <v>26</v>
      </c>
      <c r="F115" s="34">
        <v>11</v>
      </c>
      <c r="G115" s="34">
        <v>30</v>
      </c>
      <c r="H115" s="34">
        <v>11</v>
      </c>
      <c r="I115" s="34" t="s">
        <v>67</v>
      </c>
      <c r="J115" s="35" t="s">
        <v>197</v>
      </c>
      <c r="K115" s="64" t="s">
        <v>198</v>
      </c>
      <c r="L115" s="34">
        <v>3</v>
      </c>
      <c r="M115" s="34">
        <v>2</v>
      </c>
      <c r="N115" s="34"/>
      <c r="O115" s="51"/>
      <c r="P115" s="3"/>
      <c r="Q115" s="41"/>
    </row>
    <row r="116" spans="1:18" s="43" customFormat="1" ht="361.2" customHeight="1">
      <c r="A116" s="4">
        <v>18</v>
      </c>
      <c r="B116" s="35" t="s">
        <v>95</v>
      </c>
      <c r="C116" s="35" t="s">
        <v>224</v>
      </c>
      <c r="D116" s="35" t="s">
        <v>41</v>
      </c>
      <c r="E116" s="34">
        <v>11</v>
      </c>
      <c r="F116" s="34">
        <v>12</v>
      </c>
      <c r="G116" s="34">
        <v>13</v>
      </c>
      <c r="H116" s="34">
        <v>12</v>
      </c>
      <c r="I116" s="34" t="s">
        <v>42</v>
      </c>
      <c r="J116" s="35" t="s">
        <v>225</v>
      </c>
      <c r="K116" s="64" t="s">
        <v>226</v>
      </c>
      <c r="L116" s="34">
        <v>27</v>
      </c>
      <c r="M116" s="34">
        <v>12</v>
      </c>
      <c r="N116" s="34"/>
      <c r="O116" s="51"/>
      <c r="P116" s="3"/>
      <c r="Q116" s="41"/>
    </row>
    <row r="117" spans="1:18" s="44" customFormat="1" ht="94.2" customHeight="1">
      <c r="A117" s="4">
        <v>19</v>
      </c>
      <c r="B117" s="35" t="s">
        <v>95</v>
      </c>
      <c r="C117" s="35" t="s">
        <v>243</v>
      </c>
      <c r="D117" s="35" t="s">
        <v>603</v>
      </c>
      <c r="E117" s="34">
        <v>24</v>
      </c>
      <c r="F117" s="34">
        <v>12</v>
      </c>
      <c r="G117" s="34"/>
      <c r="H117" s="34"/>
      <c r="I117" s="34" t="s">
        <v>15</v>
      </c>
      <c r="J117" s="35" t="s">
        <v>244</v>
      </c>
      <c r="K117" s="64" t="s">
        <v>245</v>
      </c>
      <c r="L117" s="34">
        <v>15</v>
      </c>
      <c r="M117" s="34">
        <v>7</v>
      </c>
      <c r="N117" s="34"/>
      <c r="O117" s="51"/>
      <c r="P117" s="3"/>
      <c r="Q117" s="41"/>
    </row>
    <row r="118" spans="1:18" s="43" customFormat="1" ht="213.6" customHeight="1">
      <c r="A118" s="4">
        <v>20</v>
      </c>
      <c r="B118" s="35" t="s">
        <v>95</v>
      </c>
      <c r="C118" s="35" t="s">
        <v>264</v>
      </c>
      <c r="D118" s="35" t="s">
        <v>103</v>
      </c>
      <c r="E118" s="34">
        <v>9</v>
      </c>
      <c r="F118" s="34">
        <v>1</v>
      </c>
      <c r="G118" s="34"/>
      <c r="H118" s="34"/>
      <c r="I118" s="34" t="s">
        <v>34</v>
      </c>
      <c r="J118" s="35" t="s">
        <v>265</v>
      </c>
      <c r="K118" s="64" t="s">
        <v>758</v>
      </c>
      <c r="L118" s="34">
        <v>16</v>
      </c>
      <c r="M118" s="34">
        <v>5</v>
      </c>
      <c r="N118" s="34"/>
      <c r="O118" s="53"/>
      <c r="P118" s="38"/>
      <c r="Q118" s="38"/>
    </row>
    <row r="119" spans="1:18" s="43" customFormat="1" ht="82.8" customHeight="1">
      <c r="A119" s="4">
        <v>21</v>
      </c>
      <c r="B119" s="20" t="s">
        <v>95</v>
      </c>
      <c r="C119" s="20" t="s">
        <v>276</v>
      </c>
      <c r="D119" s="20" t="s">
        <v>277</v>
      </c>
      <c r="E119" s="22">
        <v>27</v>
      </c>
      <c r="F119" s="22">
        <v>1</v>
      </c>
      <c r="G119" s="22">
        <v>31</v>
      </c>
      <c r="H119" s="22">
        <v>1</v>
      </c>
      <c r="I119" s="22" t="s">
        <v>34</v>
      </c>
      <c r="J119" s="20"/>
      <c r="K119" s="66" t="s">
        <v>278</v>
      </c>
      <c r="L119" s="22">
        <v>6</v>
      </c>
      <c r="M119" s="22"/>
      <c r="N119" s="22"/>
      <c r="O119" s="53"/>
      <c r="P119" s="87">
        <f>SUM(L99:L119)</f>
        <v>332</v>
      </c>
      <c r="Q119" s="87">
        <f t="shared" ref="Q119:R119" si="2">SUM(M99:M119)</f>
        <v>115</v>
      </c>
      <c r="R119" s="87">
        <f t="shared" si="2"/>
        <v>130</v>
      </c>
    </row>
    <row r="120" spans="1:18" s="43" customFormat="1" ht="173.4" customHeight="1">
      <c r="A120" s="4">
        <v>1</v>
      </c>
      <c r="B120" s="35" t="s">
        <v>135</v>
      </c>
      <c r="C120" s="35" t="s">
        <v>136</v>
      </c>
      <c r="D120" s="35" t="s">
        <v>41</v>
      </c>
      <c r="E120" s="34">
        <v>25</v>
      </c>
      <c r="F120" s="34">
        <v>10</v>
      </c>
      <c r="G120" s="34"/>
      <c r="H120" s="34"/>
      <c r="I120" s="34" t="s">
        <v>34</v>
      </c>
      <c r="J120" s="35" t="s">
        <v>137</v>
      </c>
      <c r="K120" s="64" t="s">
        <v>759</v>
      </c>
      <c r="L120" s="34">
        <v>13</v>
      </c>
      <c r="M120" s="34">
        <v>5</v>
      </c>
      <c r="N120" s="34">
        <v>229</v>
      </c>
      <c r="O120" s="51"/>
      <c r="P120" s="3"/>
      <c r="Q120" s="41"/>
    </row>
    <row r="121" spans="1:18" s="43" customFormat="1" ht="186.6" customHeight="1">
      <c r="A121" s="4">
        <v>2</v>
      </c>
      <c r="B121" s="35" t="s">
        <v>135</v>
      </c>
      <c r="C121" s="35" t="s">
        <v>199</v>
      </c>
      <c r="D121" s="35" t="s">
        <v>33</v>
      </c>
      <c r="E121" s="34">
        <v>28</v>
      </c>
      <c r="F121" s="34">
        <v>11</v>
      </c>
      <c r="G121" s="34">
        <v>29</v>
      </c>
      <c r="H121" s="34">
        <v>11</v>
      </c>
      <c r="I121" s="34" t="s">
        <v>48</v>
      </c>
      <c r="J121" s="35" t="s">
        <v>200</v>
      </c>
      <c r="K121" s="64" t="s">
        <v>201</v>
      </c>
      <c r="L121" s="34">
        <v>14</v>
      </c>
      <c r="M121" s="34">
        <v>10</v>
      </c>
      <c r="N121" s="34">
        <v>276</v>
      </c>
      <c r="O121" s="51"/>
      <c r="P121" s="3"/>
      <c r="Q121" s="41"/>
    </row>
    <row r="122" spans="1:18" s="43" customFormat="1" ht="123" customHeight="1">
      <c r="A122" s="4">
        <v>3</v>
      </c>
      <c r="B122" s="35" t="s">
        <v>135</v>
      </c>
      <c r="C122" s="35" t="s">
        <v>270</v>
      </c>
      <c r="D122" s="35" t="s">
        <v>41</v>
      </c>
      <c r="E122" s="34">
        <v>17</v>
      </c>
      <c r="F122" s="34">
        <v>1</v>
      </c>
      <c r="G122" s="34"/>
      <c r="H122" s="34"/>
      <c r="I122" s="34" t="s">
        <v>48</v>
      </c>
      <c r="J122" s="35" t="s">
        <v>271</v>
      </c>
      <c r="K122" s="64" t="s">
        <v>272</v>
      </c>
      <c r="L122" s="34">
        <v>7</v>
      </c>
      <c r="M122" s="34">
        <v>6</v>
      </c>
      <c r="N122" s="34"/>
      <c r="O122" s="53"/>
      <c r="P122" s="38"/>
      <c r="Q122" s="38"/>
    </row>
    <row r="123" spans="1:18" s="43" customFormat="1" ht="29.4" customHeight="1">
      <c r="A123" s="12">
        <v>4</v>
      </c>
      <c r="B123" s="20" t="s">
        <v>135</v>
      </c>
      <c r="C123" s="20" t="s">
        <v>279</v>
      </c>
      <c r="D123" s="20" t="s">
        <v>280</v>
      </c>
      <c r="E123" s="22">
        <v>27</v>
      </c>
      <c r="F123" s="22">
        <v>1</v>
      </c>
      <c r="G123" s="22"/>
      <c r="H123" s="22"/>
      <c r="I123" s="22" t="s">
        <v>141</v>
      </c>
      <c r="J123" s="20" t="s">
        <v>539</v>
      </c>
      <c r="K123" s="66" t="s">
        <v>281</v>
      </c>
      <c r="L123" s="22">
        <v>1</v>
      </c>
      <c r="M123" s="22"/>
      <c r="N123" s="22">
        <v>284</v>
      </c>
      <c r="O123" s="53" t="s">
        <v>619</v>
      </c>
      <c r="P123" s="38"/>
      <c r="Q123" s="38"/>
    </row>
    <row r="124" spans="1:18" s="43" customFormat="1" ht="43.2" customHeight="1">
      <c r="A124" s="4">
        <v>5</v>
      </c>
      <c r="B124" s="35" t="s">
        <v>135</v>
      </c>
      <c r="C124" s="35" t="s">
        <v>369</v>
      </c>
      <c r="D124" s="35" t="s">
        <v>187</v>
      </c>
      <c r="E124" s="34">
        <v>13</v>
      </c>
      <c r="F124" s="34">
        <v>3</v>
      </c>
      <c r="G124" s="34"/>
      <c r="H124" s="34"/>
      <c r="I124" s="34" t="s">
        <v>34</v>
      </c>
      <c r="J124" s="35" t="s">
        <v>365</v>
      </c>
      <c r="K124" s="64" t="s">
        <v>370</v>
      </c>
      <c r="L124" s="34">
        <v>3</v>
      </c>
      <c r="M124" s="34">
        <v>3</v>
      </c>
      <c r="N124" s="34"/>
      <c r="O124" s="53" t="s">
        <v>619</v>
      </c>
      <c r="P124" s="38"/>
      <c r="Q124" s="38"/>
    </row>
    <row r="125" spans="1:18" s="43" customFormat="1" ht="332.4" customHeight="1">
      <c r="A125" s="4">
        <v>6</v>
      </c>
      <c r="B125" s="35" t="s">
        <v>135</v>
      </c>
      <c r="C125" s="35" t="s">
        <v>395</v>
      </c>
      <c r="D125" s="35" t="s">
        <v>14</v>
      </c>
      <c r="E125" s="34">
        <v>26</v>
      </c>
      <c r="F125" s="34">
        <v>3</v>
      </c>
      <c r="G125" s="34"/>
      <c r="H125" s="34"/>
      <c r="I125" s="34" t="s">
        <v>48</v>
      </c>
      <c r="J125" s="35" t="s">
        <v>396</v>
      </c>
      <c r="K125" s="64" t="s">
        <v>708</v>
      </c>
      <c r="L125" s="34">
        <v>23</v>
      </c>
      <c r="M125" s="34">
        <v>7</v>
      </c>
      <c r="N125" s="34">
        <v>137</v>
      </c>
      <c r="O125" s="53"/>
      <c r="P125" s="87">
        <f>SUM(L120:L125)</f>
        <v>61</v>
      </c>
      <c r="Q125" s="87">
        <f t="shared" ref="Q125:R125" si="3">SUM(M120:M125)</f>
        <v>31</v>
      </c>
      <c r="R125" s="87">
        <f t="shared" si="3"/>
        <v>926</v>
      </c>
    </row>
    <row r="126" spans="1:18" s="43" customFormat="1" ht="81.599999999999994" customHeight="1">
      <c r="A126" s="4">
        <v>1</v>
      </c>
      <c r="B126" s="35" t="s">
        <v>17</v>
      </c>
      <c r="C126" s="35" t="s">
        <v>18</v>
      </c>
      <c r="D126" s="35" t="s">
        <v>19</v>
      </c>
      <c r="E126" s="34">
        <v>5</v>
      </c>
      <c r="F126" s="34">
        <v>9</v>
      </c>
      <c r="G126" s="34"/>
      <c r="H126" s="34"/>
      <c r="I126" s="34" t="s">
        <v>20</v>
      </c>
      <c r="J126" s="35" t="s">
        <v>21</v>
      </c>
      <c r="K126" s="64" t="s">
        <v>22</v>
      </c>
      <c r="L126" s="34">
        <v>76</v>
      </c>
      <c r="M126" s="34">
        <v>6</v>
      </c>
      <c r="N126" s="34">
        <v>100</v>
      </c>
      <c r="O126" s="51"/>
      <c r="P126" s="3"/>
      <c r="Q126" s="41"/>
    </row>
    <row r="127" spans="1:18" s="43" customFormat="1" ht="160.19999999999999" customHeight="1">
      <c r="A127" s="4">
        <v>2</v>
      </c>
      <c r="B127" s="35" t="s">
        <v>17</v>
      </c>
      <c r="C127" s="35" t="s">
        <v>32</v>
      </c>
      <c r="D127" s="35" t="s">
        <v>555</v>
      </c>
      <c r="E127" s="34">
        <v>19</v>
      </c>
      <c r="F127" s="34">
        <v>9</v>
      </c>
      <c r="G127" s="34"/>
      <c r="H127" s="34"/>
      <c r="I127" s="34" t="s">
        <v>34</v>
      </c>
      <c r="J127" s="35" t="s">
        <v>554</v>
      </c>
      <c r="K127" s="64" t="s">
        <v>556</v>
      </c>
      <c r="L127" s="34">
        <v>12</v>
      </c>
      <c r="M127" s="34">
        <v>3</v>
      </c>
      <c r="N127" s="34"/>
      <c r="O127" s="51"/>
      <c r="P127" s="3"/>
      <c r="Q127" s="41"/>
    </row>
    <row r="128" spans="1:18" s="43" customFormat="1" ht="55.8" customHeight="1">
      <c r="A128" s="4">
        <v>3</v>
      </c>
      <c r="B128" s="35" t="s">
        <v>17</v>
      </c>
      <c r="C128" s="35" t="s">
        <v>52</v>
      </c>
      <c r="D128" s="35" t="s">
        <v>14</v>
      </c>
      <c r="E128" s="34">
        <v>23</v>
      </c>
      <c r="F128" s="34">
        <v>9</v>
      </c>
      <c r="G128" s="34"/>
      <c r="H128" s="34"/>
      <c r="I128" s="34" t="s">
        <v>20</v>
      </c>
      <c r="J128" s="35" t="s">
        <v>53</v>
      </c>
      <c r="K128" s="65" t="s">
        <v>54</v>
      </c>
      <c r="L128" s="34">
        <v>47</v>
      </c>
      <c r="M128" s="34">
        <v>12</v>
      </c>
      <c r="N128" s="34">
        <v>50</v>
      </c>
      <c r="O128" s="51"/>
      <c r="P128" s="3"/>
      <c r="Q128" s="41"/>
    </row>
    <row r="129" spans="1:17" s="43" customFormat="1" ht="187.2" customHeight="1">
      <c r="A129" s="4">
        <v>4</v>
      </c>
      <c r="B129" s="35" t="s">
        <v>17</v>
      </c>
      <c r="C129" s="35" t="s">
        <v>66</v>
      </c>
      <c r="D129" s="35" t="s">
        <v>41</v>
      </c>
      <c r="E129" s="34">
        <v>27</v>
      </c>
      <c r="F129" s="34">
        <v>9</v>
      </c>
      <c r="G129" s="34"/>
      <c r="H129" s="34"/>
      <c r="I129" s="34" t="s">
        <v>67</v>
      </c>
      <c r="J129" s="35" t="s">
        <v>68</v>
      </c>
      <c r="K129" s="64" t="s">
        <v>69</v>
      </c>
      <c r="L129" s="34">
        <v>12</v>
      </c>
      <c r="M129" s="34">
        <v>2</v>
      </c>
      <c r="N129" s="34"/>
      <c r="O129" s="51"/>
      <c r="P129" s="3"/>
      <c r="Q129" s="41"/>
    </row>
    <row r="130" spans="1:17" s="43" customFormat="1" ht="145.80000000000001" customHeight="1">
      <c r="A130" s="4">
        <v>5</v>
      </c>
      <c r="B130" s="35" t="s">
        <v>17</v>
      </c>
      <c r="C130" s="35" t="s">
        <v>94</v>
      </c>
      <c r="D130" s="35" t="s">
        <v>14</v>
      </c>
      <c r="E130" s="34">
        <v>3</v>
      </c>
      <c r="F130" s="34">
        <v>10</v>
      </c>
      <c r="G130" s="34"/>
      <c r="H130" s="34"/>
      <c r="I130" s="34" t="s">
        <v>48</v>
      </c>
      <c r="J130" s="35" t="s">
        <v>553</v>
      </c>
      <c r="K130" s="64" t="s">
        <v>552</v>
      </c>
      <c r="L130" s="34">
        <v>11</v>
      </c>
      <c r="M130" s="34">
        <v>1</v>
      </c>
      <c r="N130" s="34"/>
      <c r="O130" s="51"/>
      <c r="P130" s="3"/>
      <c r="Q130" s="41"/>
    </row>
    <row r="131" spans="1:17" s="43" customFormat="1" ht="39.6" customHeight="1">
      <c r="A131" s="4">
        <v>6</v>
      </c>
      <c r="B131" s="35" t="s">
        <v>17</v>
      </c>
      <c r="C131" s="35" t="s">
        <v>126</v>
      </c>
      <c r="D131" s="35" t="s">
        <v>14</v>
      </c>
      <c r="E131" s="34">
        <v>22</v>
      </c>
      <c r="F131" s="34">
        <v>10</v>
      </c>
      <c r="G131" s="34"/>
      <c r="H131" s="34"/>
      <c r="I131" s="34" t="s">
        <v>20</v>
      </c>
      <c r="J131" s="35" t="s">
        <v>596</v>
      </c>
      <c r="K131" s="64" t="s">
        <v>38</v>
      </c>
      <c r="L131" s="34">
        <v>22</v>
      </c>
      <c r="M131" s="34">
        <v>12</v>
      </c>
      <c r="N131" s="34"/>
      <c r="O131" s="51"/>
      <c r="P131" s="3"/>
      <c r="Q131" s="41"/>
    </row>
    <row r="132" spans="1:17" s="43" customFormat="1" ht="41.4" customHeight="1">
      <c r="A132" s="4">
        <v>7</v>
      </c>
      <c r="B132" s="35" t="s">
        <v>17</v>
      </c>
      <c r="C132" s="35" t="s">
        <v>159</v>
      </c>
      <c r="D132" s="35" t="s">
        <v>36</v>
      </c>
      <c r="E132" s="34">
        <v>3</v>
      </c>
      <c r="F132" s="34">
        <v>11</v>
      </c>
      <c r="G132" s="34"/>
      <c r="H132" s="34"/>
      <c r="I132" s="34" t="s">
        <v>20</v>
      </c>
      <c r="J132" s="35" t="s">
        <v>557</v>
      </c>
      <c r="K132" s="64"/>
      <c r="L132" s="34">
        <v>39</v>
      </c>
      <c r="M132" s="34">
        <v>12</v>
      </c>
      <c r="N132" s="34"/>
      <c r="O132" s="51"/>
      <c r="P132" s="3"/>
      <c r="Q132" s="41"/>
    </row>
    <row r="133" spans="1:17" s="43" customFormat="1" ht="186" customHeight="1">
      <c r="A133" s="4">
        <v>8</v>
      </c>
      <c r="B133" s="35" t="s">
        <v>17</v>
      </c>
      <c r="C133" s="35" t="s">
        <v>161</v>
      </c>
      <c r="D133" s="35" t="s">
        <v>41</v>
      </c>
      <c r="E133" s="34">
        <v>7</v>
      </c>
      <c r="F133" s="34">
        <v>11</v>
      </c>
      <c r="G133" s="34"/>
      <c r="H133" s="34"/>
      <c r="I133" s="34" t="s">
        <v>48</v>
      </c>
      <c r="J133" s="35" t="s">
        <v>558</v>
      </c>
      <c r="K133" s="64" t="s">
        <v>162</v>
      </c>
      <c r="L133" s="34">
        <v>18</v>
      </c>
      <c r="M133" s="34">
        <v>1</v>
      </c>
      <c r="N133" s="34"/>
      <c r="O133" s="51"/>
      <c r="P133" s="3"/>
      <c r="Q133" s="41"/>
    </row>
    <row r="134" spans="1:17" s="43" customFormat="1" ht="82.8" customHeight="1">
      <c r="A134" s="4">
        <v>9</v>
      </c>
      <c r="B134" s="35" t="s">
        <v>17</v>
      </c>
      <c r="C134" s="35" t="s">
        <v>170</v>
      </c>
      <c r="D134" s="35" t="s">
        <v>19</v>
      </c>
      <c r="E134" s="34">
        <v>13</v>
      </c>
      <c r="F134" s="34">
        <v>11</v>
      </c>
      <c r="G134" s="34"/>
      <c r="H134" s="34"/>
      <c r="I134" s="34" t="s">
        <v>20</v>
      </c>
      <c r="J134" s="35" t="s">
        <v>21</v>
      </c>
      <c r="K134" s="64" t="s">
        <v>171</v>
      </c>
      <c r="L134" s="34">
        <v>45</v>
      </c>
      <c r="M134" s="34">
        <v>6</v>
      </c>
      <c r="N134" s="34"/>
      <c r="O134" s="51"/>
      <c r="P134" s="3"/>
      <c r="Q134" s="41"/>
    </row>
    <row r="135" spans="1:17" s="43" customFormat="1" ht="186.6" customHeight="1">
      <c r="A135" s="4">
        <v>10</v>
      </c>
      <c r="B135" s="35" t="s">
        <v>17</v>
      </c>
      <c r="C135" s="35" t="s">
        <v>204</v>
      </c>
      <c r="D135" s="35" t="s">
        <v>123</v>
      </c>
      <c r="E135" s="34">
        <v>29</v>
      </c>
      <c r="F135" s="34">
        <v>11</v>
      </c>
      <c r="G135" s="34"/>
      <c r="H135" s="34"/>
      <c r="I135" s="34" t="s">
        <v>34</v>
      </c>
      <c r="J135" s="35" t="s">
        <v>205</v>
      </c>
      <c r="K135" s="64" t="s">
        <v>760</v>
      </c>
      <c r="L135" s="34">
        <v>17</v>
      </c>
      <c r="M135" s="34">
        <v>6</v>
      </c>
      <c r="N135" s="34"/>
      <c r="O135" s="51"/>
      <c r="P135" s="3"/>
      <c r="Q135" s="41"/>
    </row>
    <row r="136" spans="1:17" s="43" customFormat="1" ht="69.599999999999994" customHeight="1">
      <c r="A136" s="4">
        <v>11</v>
      </c>
      <c r="B136" s="35" t="s">
        <v>17</v>
      </c>
      <c r="C136" s="35" t="s">
        <v>601</v>
      </c>
      <c r="D136" s="35" t="s">
        <v>518</v>
      </c>
      <c r="E136" s="34">
        <v>16</v>
      </c>
      <c r="F136" s="34">
        <v>12</v>
      </c>
      <c r="G136" s="34"/>
      <c r="H136" s="34"/>
      <c r="I136" s="34" t="s">
        <v>20</v>
      </c>
      <c r="J136" s="35" t="s">
        <v>238</v>
      </c>
      <c r="K136" s="64" t="s">
        <v>239</v>
      </c>
      <c r="L136" s="34">
        <v>54</v>
      </c>
      <c r="M136" s="34">
        <v>20</v>
      </c>
      <c r="N136" s="22"/>
      <c r="O136" s="51"/>
      <c r="P136" s="3"/>
      <c r="Q136" s="41"/>
    </row>
    <row r="137" spans="1:17" s="43" customFormat="1" ht="173.4" customHeight="1">
      <c r="A137" s="4">
        <v>12</v>
      </c>
      <c r="B137" s="20" t="s">
        <v>17</v>
      </c>
      <c r="C137" s="20" t="s">
        <v>240</v>
      </c>
      <c r="D137" s="20" t="s">
        <v>241</v>
      </c>
      <c r="E137" s="22">
        <v>18</v>
      </c>
      <c r="F137" s="22">
        <v>12</v>
      </c>
      <c r="G137" s="22">
        <v>20</v>
      </c>
      <c r="H137" s="22">
        <v>12</v>
      </c>
      <c r="I137" s="22" t="s">
        <v>48</v>
      </c>
      <c r="J137" s="20" t="s">
        <v>242</v>
      </c>
      <c r="K137" s="66" t="s">
        <v>605</v>
      </c>
      <c r="L137" s="22">
        <v>13</v>
      </c>
      <c r="M137" s="22">
        <v>1</v>
      </c>
      <c r="N137" s="22"/>
      <c r="O137" s="51"/>
      <c r="P137" s="3"/>
      <c r="Q137" s="41"/>
    </row>
    <row r="138" spans="1:17" s="43" customFormat="1" ht="67.2" customHeight="1">
      <c r="A138" s="4">
        <v>13</v>
      </c>
      <c r="B138" s="35" t="s">
        <v>17</v>
      </c>
      <c r="C138" s="35" t="s">
        <v>559</v>
      </c>
      <c r="D138" s="35" t="s">
        <v>518</v>
      </c>
      <c r="E138" s="34">
        <v>30</v>
      </c>
      <c r="F138" s="34">
        <v>12</v>
      </c>
      <c r="G138" s="34"/>
      <c r="H138" s="34"/>
      <c r="I138" s="34" t="s">
        <v>20</v>
      </c>
      <c r="J138" s="35" t="s">
        <v>257</v>
      </c>
      <c r="K138" s="64" t="s">
        <v>560</v>
      </c>
      <c r="L138" s="34">
        <v>56</v>
      </c>
      <c r="M138" s="34">
        <v>28</v>
      </c>
      <c r="N138" s="34"/>
      <c r="O138" s="51"/>
      <c r="P138" s="3"/>
      <c r="Q138" s="41"/>
    </row>
    <row r="139" spans="1:17" s="43" customFormat="1" ht="42.6" customHeight="1">
      <c r="A139" s="4">
        <v>14</v>
      </c>
      <c r="B139" s="35" t="s">
        <v>17</v>
      </c>
      <c r="C139" s="35" t="s">
        <v>610</v>
      </c>
      <c r="D139" s="35" t="s">
        <v>518</v>
      </c>
      <c r="E139" s="34">
        <v>23</v>
      </c>
      <c r="F139" s="34">
        <v>1</v>
      </c>
      <c r="G139" s="34"/>
      <c r="H139" s="34"/>
      <c r="I139" s="34" t="s">
        <v>15</v>
      </c>
      <c r="J139" s="35" t="s">
        <v>613</v>
      </c>
      <c r="K139" s="64" t="s">
        <v>38</v>
      </c>
      <c r="L139" s="34">
        <v>53</v>
      </c>
      <c r="M139" s="34">
        <v>27</v>
      </c>
      <c r="N139" s="34"/>
      <c r="O139" s="53"/>
      <c r="P139" s="38"/>
      <c r="Q139" s="38"/>
    </row>
    <row r="140" spans="1:17" s="43" customFormat="1" ht="137.4" customHeight="1">
      <c r="A140" s="4">
        <v>15</v>
      </c>
      <c r="B140" s="35" t="s">
        <v>17</v>
      </c>
      <c r="C140" s="35" t="s">
        <v>282</v>
      </c>
      <c r="D140" s="35" t="s">
        <v>283</v>
      </c>
      <c r="E140" s="34">
        <v>28</v>
      </c>
      <c r="F140" s="34">
        <v>1</v>
      </c>
      <c r="G140" s="34">
        <v>29</v>
      </c>
      <c r="H140" s="34">
        <v>1</v>
      </c>
      <c r="I140" s="34" t="s">
        <v>48</v>
      </c>
      <c r="J140" s="35" t="s">
        <v>284</v>
      </c>
      <c r="K140" s="64" t="s">
        <v>285</v>
      </c>
      <c r="L140" s="34">
        <v>10</v>
      </c>
      <c r="M140" s="34">
        <v>1</v>
      </c>
      <c r="N140" s="34"/>
      <c r="O140" s="53"/>
      <c r="P140" s="38"/>
      <c r="Q140" s="38"/>
    </row>
    <row r="141" spans="1:17" s="43" customFormat="1" ht="174.6" customHeight="1">
      <c r="A141" s="4">
        <v>16</v>
      </c>
      <c r="B141" s="20" t="s">
        <v>17</v>
      </c>
      <c r="C141" s="20" t="s">
        <v>289</v>
      </c>
      <c r="D141" s="20" t="s">
        <v>283</v>
      </c>
      <c r="E141" s="22">
        <v>29</v>
      </c>
      <c r="F141" s="22">
        <v>1</v>
      </c>
      <c r="G141" s="22">
        <v>31</v>
      </c>
      <c r="H141" s="22">
        <v>1</v>
      </c>
      <c r="I141" s="22" t="s">
        <v>48</v>
      </c>
      <c r="J141" s="20"/>
      <c r="K141" s="66" t="s">
        <v>290</v>
      </c>
      <c r="L141" s="22">
        <v>13</v>
      </c>
      <c r="M141" s="22"/>
      <c r="N141" s="22"/>
      <c r="O141" s="53" t="s">
        <v>614</v>
      </c>
      <c r="P141" s="38"/>
      <c r="Q141" s="38"/>
    </row>
    <row r="142" spans="1:17" s="43" customFormat="1" ht="43.2" customHeight="1">
      <c r="A142" s="4">
        <v>17</v>
      </c>
      <c r="B142" s="35" t="s">
        <v>17</v>
      </c>
      <c r="C142" s="35" t="s">
        <v>299</v>
      </c>
      <c r="D142" s="35" t="s">
        <v>297</v>
      </c>
      <c r="E142" s="34">
        <v>31</v>
      </c>
      <c r="F142" s="34">
        <v>1</v>
      </c>
      <c r="G142" s="34"/>
      <c r="H142" s="34"/>
      <c r="I142" s="34" t="s">
        <v>34</v>
      </c>
      <c r="J142" s="35" t="s">
        <v>300</v>
      </c>
      <c r="K142" s="64"/>
      <c r="L142" s="34">
        <v>24</v>
      </c>
      <c r="M142" s="34">
        <v>6</v>
      </c>
      <c r="N142" s="34"/>
      <c r="O142" s="53"/>
      <c r="P142" s="38"/>
      <c r="Q142" s="38"/>
    </row>
    <row r="143" spans="1:17" s="43" customFormat="1" ht="70.2" customHeight="1">
      <c r="A143" s="4">
        <v>18</v>
      </c>
      <c r="B143" s="35" t="s">
        <v>17</v>
      </c>
      <c r="C143" s="35" t="s">
        <v>655</v>
      </c>
      <c r="D143" s="35" t="s">
        <v>19</v>
      </c>
      <c r="E143" s="34">
        <v>3</v>
      </c>
      <c r="F143" s="34">
        <v>3</v>
      </c>
      <c r="G143" s="34">
        <v>11</v>
      </c>
      <c r="H143" s="34">
        <v>3</v>
      </c>
      <c r="I143" s="34" t="s">
        <v>15</v>
      </c>
      <c r="J143" s="35" t="s">
        <v>339</v>
      </c>
      <c r="K143" s="64" t="s">
        <v>38</v>
      </c>
      <c r="L143" s="34">
        <v>180</v>
      </c>
      <c r="M143" s="34">
        <v>27</v>
      </c>
      <c r="N143" s="34">
        <v>50</v>
      </c>
      <c r="O143" s="53"/>
      <c r="P143" s="38"/>
      <c r="Q143" s="38"/>
    </row>
    <row r="144" spans="1:17" s="43" customFormat="1" ht="134.4" customHeight="1">
      <c r="A144" s="4">
        <v>19</v>
      </c>
      <c r="B144" s="35" t="s">
        <v>296</v>
      </c>
      <c r="C144" s="35" t="s">
        <v>305</v>
      </c>
      <c r="D144" s="35" t="s">
        <v>178</v>
      </c>
      <c r="E144" s="34">
        <v>7</v>
      </c>
      <c r="F144" s="34">
        <v>2</v>
      </c>
      <c r="G144" s="34"/>
      <c r="H144" s="34"/>
      <c r="I144" s="34" t="s">
        <v>34</v>
      </c>
      <c r="J144" s="35" t="s">
        <v>520</v>
      </c>
      <c r="K144" s="64" t="s">
        <v>306</v>
      </c>
      <c r="L144" s="34">
        <v>10</v>
      </c>
      <c r="M144" s="34">
        <v>10</v>
      </c>
      <c r="N144" s="34"/>
      <c r="O144" s="53" t="s">
        <v>546</v>
      </c>
      <c r="P144" s="38"/>
      <c r="Q144" s="38"/>
    </row>
    <row r="145" spans="1:17" s="43" customFormat="1" ht="42.6" customHeight="1">
      <c r="A145" s="4">
        <v>20</v>
      </c>
      <c r="B145" s="35" t="s">
        <v>296</v>
      </c>
      <c r="C145" s="35" t="s">
        <v>615</v>
      </c>
      <c r="D145" s="35" t="s">
        <v>237</v>
      </c>
      <c r="E145" s="34">
        <v>13</v>
      </c>
      <c r="F145" s="34">
        <v>2</v>
      </c>
      <c r="G145" s="34"/>
      <c r="H145" s="34"/>
      <c r="I145" s="34" t="s">
        <v>15</v>
      </c>
      <c r="J145" s="35" t="s">
        <v>618</v>
      </c>
      <c r="K145" s="64" t="s">
        <v>144</v>
      </c>
      <c r="L145" s="34">
        <v>40</v>
      </c>
      <c r="M145" s="34">
        <v>12</v>
      </c>
      <c r="N145" s="34">
        <v>80</v>
      </c>
      <c r="O145" s="53"/>
      <c r="P145" s="38"/>
      <c r="Q145" s="38"/>
    </row>
    <row r="146" spans="1:17" s="43" customFormat="1" ht="41.4" customHeight="1">
      <c r="A146" s="4">
        <v>21</v>
      </c>
      <c r="B146" s="35" t="s">
        <v>296</v>
      </c>
      <c r="C146" s="35" t="s">
        <v>616</v>
      </c>
      <c r="D146" s="35" t="s">
        <v>307</v>
      </c>
      <c r="E146" s="34">
        <v>14</v>
      </c>
      <c r="F146" s="34">
        <v>2</v>
      </c>
      <c r="G146" s="34"/>
      <c r="H146" s="34"/>
      <c r="I146" s="34" t="s">
        <v>15</v>
      </c>
      <c r="J146" s="35" t="s">
        <v>300</v>
      </c>
      <c r="K146" s="64" t="s">
        <v>144</v>
      </c>
      <c r="L146" s="34">
        <v>140</v>
      </c>
      <c r="M146" s="34">
        <v>6</v>
      </c>
      <c r="N146" s="34">
        <v>80</v>
      </c>
      <c r="O146" s="53"/>
      <c r="P146" s="38"/>
      <c r="Q146" s="38"/>
    </row>
    <row r="147" spans="1:17" s="43" customFormat="1" ht="65.400000000000006" customHeight="1">
      <c r="A147" s="4">
        <v>22</v>
      </c>
      <c r="B147" s="35" t="s">
        <v>296</v>
      </c>
      <c r="C147" s="35" t="s">
        <v>319</v>
      </c>
      <c r="D147" s="35" t="s">
        <v>14</v>
      </c>
      <c r="E147" s="34">
        <v>23</v>
      </c>
      <c r="F147" s="34">
        <v>2</v>
      </c>
      <c r="G147" s="34"/>
      <c r="H147" s="34"/>
      <c r="I147" s="34" t="s">
        <v>20</v>
      </c>
      <c r="J147" s="35" t="s">
        <v>320</v>
      </c>
      <c r="K147" s="64" t="s">
        <v>144</v>
      </c>
      <c r="L147" s="34">
        <v>23</v>
      </c>
      <c r="M147" s="34">
        <v>19</v>
      </c>
      <c r="N147" s="34"/>
      <c r="O147" s="53"/>
      <c r="P147" s="38"/>
      <c r="Q147" s="38"/>
    </row>
    <row r="148" spans="1:17" ht="174.6" customHeight="1">
      <c r="A148" s="4">
        <v>23</v>
      </c>
      <c r="B148" s="31" t="s">
        <v>296</v>
      </c>
      <c r="C148" s="31" t="s">
        <v>729</v>
      </c>
      <c r="D148" s="31" t="s">
        <v>164</v>
      </c>
      <c r="E148" s="32">
        <v>26</v>
      </c>
      <c r="F148" s="32">
        <v>2</v>
      </c>
      <c r="G148" s="32">
        <v>28</v>
      </c>
      <c r="H148" s="32">
        <v>2</v>
      </c>
      <c r="I148" s="12" t="s">
        <v>48</v>
      </c>
      <c r="J148" s="31" t="s">
        <v>325</v>
      </c>
      <c r="K148" s="61" t="s">
        <v>326</v>
      </c>
      <c r="L148" s="12">
        <v>13</v>
      </c>
      <c r="M148" s="12">
        <v>2</v>
      </c>
      <c r="N148" s="34"/>
      <c r="O148" s="53"/>
    </row>
    <row r="149" spans="1:17" ht="227.4" customHeight="1">
      <c r="A149" s="4">
        <v>24</v>
      </c>
      <c r="B149" s="35" t="s">
        <v>296</v>
      </c>
      <c r="C149" s="35" t="s">
        <v>340</v>
      </c>
      <c r="D149" s="35" t="s">
        <v>123</v>
      </c>
      <c r="E149" s="34">
        <v>6</v>
      </c>
      <c r="F149" s="34">
        <v>3</v>
      </c>
      <c r="G149" s="34"/>
      <c r="H149" s="34"/>
      <c r="I149" s="34" t="s">
        <v>48</v>
      </c>
      <c r="J149" s="35" t="s">
        <v>341</v>
      </c>
      <c r="K149" s="64" t="s">
        <v>761</v>
      </c>
      <c r="L149" s="34">
        <v>17</v>
      </c>
      <c r="M149" s="34">
        <v>4</v>
      </c>
      <c r="N149" s="34"/>
      <c r="O149" s="53"/>
    </row>
    <row r="150" spans="1:17" ht="40.200000000000003" customHeight="1">
      <c r="A150" s="4">
        <v>25</v>
      </c>
      <c r="B150" s="35" t="s">
        <v>296</v>
      </c>
      <c r="C150" s="35" t="s">
        <v>343</v>
      </c>
      <c r="D150" s="35" t="s">
        <v>14</v>
      </c>
      <c r="E150" s="34">
        <v>8</v>
      </c>
      <c r="F150" s="34">
        <v>3</v>
      </c>
      <c r="G150" s="34"/>
      <c r="H150" s="34"/>
      <c r="I150" s="34" t="s">
        <v>20</v>
      </c>
      <c r="J150" s="35" t="s">
        <v>344</v>
      </c>
      <c r="K150" s="64" t="s">
        <v>38</v>
      </c>
      <c r="L150" s="34">
        <v>29</v>
      </c>
      <c r="M150" s="34">
        <v>17</v>
      </c>
      <c r="N150" s="34"/>
      <c r="O150" s="53"/>
    </row>
    <row r="151" spans="1:17" ht="409.2" customHeight="1">
      <c r="A151" s="4">
        <v>26</v>
      </c>
      <c r="B151" s="35" t="s">
        <v>296</v>
      </c>
      <c r="C151" s="35" t="s">
        <v>347</v>
      </c>
      <c r="D151" s="35" t="s">
        <v>178</v>
      </c>
      <c r="E151" s="34">
        <v>10</v>
      </c>
      <c r="F151" s="34">
        <v>3</v>
      </c>
      <c r="G151" s="34"/>
      <c r="H151" s="34"/>
      <c r="I151" s="34" t="s">
        <v>48</v>
      </c>
      <c r="J151" s="35" t="s">
        <v>348</v>
      </c>
      <c r="K151" s="64" t="s">
        <v>349</v>
      </c>
      <c r="L151" s="34">
        <v>39</v>
      </c>
      <c r="M151" s="34">
        <v>2</v>
      </c>
      <c r="N151" s="34"/>
      <c r="O151" s="53"/>
    </row>
    <row r="152" spans="1:17" ht="139.80000000000001" customHeight="1">
      <c r="A152" s="4">
        <v>27</v>
      </c>
      <c r="B152" s="35" t="s">
        <v>296</v>
      </c>
      <c r="C152" s="35" t="s">
        <v>364</v>
      </c>
      <c r="D152" s="35" t="s">
        <v>164</v>
      </c>
      <c r="E152" s="34">
        <v>13</v>
      </c>
      <c r="F152" s="34">
        <v>3</v>
      </c>
      <c r="G152" s="34"/>
      <c r="H152" s="34"/>
      <c r="I152" s="34" t="s">
        <v>48</v>
      </c>
      <c r="J152" s="35" t="s">
        <v>365</v>
      </c>
      <c r="K152" s="64" t="s">
        <v>366</v>
      </c>
      <c r="L152" s="34">
        <v>13</v>
      </c>
      <c r="M152" s="34">
        <v>3</v>
      </c>
      <c r="N152" s="34"/>
      <c r="O152" s="53"/>
    </row>
    <row r="153" spans="1:17" ht="42" customHeight="1">
      <c r="A153" s="4">
        <v>28</v>
      </c>
      <c r="B153" s="35" t="s">
        <v>296</v>
      </c>
      <c r="C153" s="35" t="s">
        <v>367</v>
      </c>
      <c r="D153" s="35" t="s">
        <v>164</v>
      </c>
      <c r="E153" s="34">
        <v>13</v>
      </c>
      <c r="F153" s="34">
        <v>3</v>
      </c>
      <c r="G153" s="34"/>
      <c r="H153" s="34"/>
      <c r="I153" s="34" t="s">
        <v>48</v>
      </c>
      <c r="J153" s="35"/>
      <c r="K153" s="64" t="s">
        <v>368</v>
      </c>
      <c r="L153" s="34"/>
      <c r="M153" s="34"/>
      <c r="N153" s="34"/>
      <c r="O153" s="53" t="s">
        <v>546</v>
      </c>
    </row>
    <row r="154" spans="1:17" ht="55.2" customHeight="1">
      <c r="A154" s="4">
        <v>29</v>
      </c>
      <c r="B154" s="20" t="s">
        <v>296</v>
      </c>
      <c r="C154" s="20" t="s">
        <v>371</v>
      </c>
      <c r="D154" s="20" t="s">
        <v>164</v>
      </c>
      <c r="E154" s="22">
        <v>16</v>
      </c>
      <c r="F154" s="22">
        <v>3</v>
      </c>
      <c r="G154" s="22">
        <v>20</v>
      </c>
      <c r="H154" s="22">
        <v>3</v>
      </c>
      <c r="I154" s="22" t="s">
        <v>48</v>
      </c>
      <c r="J154" s="20"/>
      <c r="K154" s="66" t="s">
        <v>372</v>
      </c>
      <c r="L154" s="22">
        <v>4</v>
      </c>
      <c r="M154" s="22"/>
      <c r="N154" s="22"/>
      <c r="O154" s="53" t="s">
        <v>619</v>
      </c>
    </row>
    <row r="155" spans="1:17" ht="163.80000000000001" customHeight="1">
      <c r="A155" s="4">
        <v>30</v>
      </c>
      <c r="B155" s="35" t="s">
        <v>296</v>
      </c>
      <c r="C155" s="35" t="s">
        <v>389</v>
      </c>
      <c r="D155" s="35" t="s">
        <v>41</v>
      </c>
      <c r="E155" s="34">
        <v>25</v>
      </c>
      <c r="F155" s="34">
        <v>3</v>
      </c>
      <c r="G155" s="34"/>
      <c r="H155" s="34"/>
      <c r="I155" s="34" t="s">
        <v>48</v>
      </c>
      <c r="J155" s="35" t="s">
        <v>197</v>
      </c>
      <c r="K155" s="64" t="s">
        <v>390</v>
      </c>
      <c r="L155" s="34">
        <v>12</v>
      </c>
      <c r="M155" s="34">
        <v>2</v>
      </c>
      <c r="N155" s="34"/>
      <c r="O155" s="53"/>
    </row>
    <row r="156" spans="1:17" ht="124.2" customHeight="1">
      <c r="A156" s="4">
        <v>31</v>
      </c>
      <c r="B156" s="20" t="s">
        <v>296</v>
      </c>
      <c r="C156" s="20" t="s">
        <v>800</v>
      </c>
      <c r="D156" s="20" t="s">
        <v>41</v>
      </c>
      <c r="E156" s="22">
        <v>27</v>
      </c>
      <c r="F156" s="22">
        <v>3</v>
      </c>
      <c r="G156" s="22"/>
      <c r="H156" s="22"/>
      <c r="I156" s="22" t="s">
        <v>34</v>
      </c>
      <c r="J156" s="20"/>
      <c r="K156" s="66" t="s">
        <v>399</v>
      </c>
      <c r="L156" s="22">
        <v>9</v>
      </c>
      <c r="M156" s="22"/>
      <c r="N156" s="22"/>
      <c r="O156" s="53"/>
    </row>
    <row r="157" spans="1:17" ht="56.4" customHeight="1">
      <c r="A157" s="4">
        <v>32</v>
      </c>
      <c r="B157" s="35" t="s">
        <v>296</v>
      </c>
      <c r="C157" s="35" t="s">
        <v>621</v>
      </c>
      <c r="D157" s="35" t="s">
        <v>14</v>
      </c>
      <c r="E157" s="34">
        <v>29</v>
      </c>
      <c r="F157" s="34">
        <v>3</v>
      </c>
      <c r="G157" s="34"/>
      <c r="H157" s="34"/>
      <c r="I157" s="34" t="s">
        <v>15</v>
      </c>
      <c r="J157" s="35"/>
      <c r="K157" s="64" t="s">
        <v>38</v>
      </c>
      <c r="L157" s="34">
        <v>100</v>
      </c>
      <c r="M157" s="34"/>
      <c r="N157" s="34">
        <v>50</v>
      </c>
      <c r="O157" s="53"/>
    </row>
    <row r="158" spans="1:17" ht="44.4" customHeight="1">
      <c r="A158" s="4">
        <v>33</v>
      </c>
      <c r="B158" s="35" t="s">
        <v>296</v>
      </c>
      <c r="C158" s="35" t="s">
        <v>620</v>
      </c>
      <c r="D158" s="35" t="s">
        <v>14</v>
      </c>
      <c r="E158" s="34">
        <v>29</v>
      </c>
      <c r="F158" s="34">
        <v>3</v>
      </c>
      <c r="G158" s="34"/>
      <c r="H158" s="34"/>
      <c r="I158" s="34" t="s">
        <v>15</v>
      </c>
      <c r="J158" s="35"/>
      <c r="K158" s="64" t="s">
        <v>38</v>
      </c>
      <c r="L158" s="34">
        <v>25</v>
      </c>
      <c r="M158" s="34"/>
      <c r="N158" s="34">
        <v>15</v>
      </c>
      <c r="O158" s="53"/>
    </row>
    <row r="159" spans="1:17" ht="229.2" customHeight="1">
      <c r="A159" s="4">
        <v>34</v>
      </c>
      <c r="B159" s="20" t="s">
        <v>296</v>
      </c>
      <c r="C159" s="20" t="s">
        <v>415</v>
      </c>
      <c r="D159" s="20" t="s">
        <v>307</v>
      </c>
      <c r="E159" s="22">
        <v>2</v>
      </c>
      <c r="F159" s="22">
        <v>4</v>
      </c>
      <c r="G159" s="22"/>
      <c r="H159" s="22"/>
      <c r="I159" s="22" t="s">
        <v>15</v>
      </c>
      <c r="J159" s="20" t="s">
        <v>414</v>
      </c>
      <c r="K159" s="66" t="s">
        <v>522</v>
      </c>
      <c r="L159" s="22">
        <v>16</v>
      </c>
      <c r="M159" s="22">
        <v>2</v>
      </c>
      <c r="N159" s="22">
        <v>220</v>
      </c>
      <c r="O159" s="53" t="s">
        <v>619</v>
      </c>
    </row>
    <row r="160" spans="1:17" ht="324.60000000000002" customHeight="1">
      <c r="A160" s="4">
        <v>35</v>
      </c>
      <c r="B160" s="35" t="s">
        <v>296</v>
      </c>
      <c r="C160" s="35" t="s">
        <v>622</v>
      </c>
      <c r="D160" s="35" t="s">
        <v>307</v>
      </c>
      <c r="E160" s="34">
        <v>3</v>
      </c>
      <c r="F160" s="34">
        <v>4</v>
      </c>
      <c r="G160" s="34"/>
      <c r="H160" s="34"/>
      <c r="I160" s="34" t="s">
        <v>15</v>
      </c>
      <c r="J160" s="35" t="s">
        <v>418</v>
      </c>
      <c r="K160" s="64" t="s">
        <v>419</v>
      </c>
      <c r="L160" s="34">
        <v>100</v>
      </c>
      <c r="M160" s="34">
        <v>3</v>
      </c>
      <c r="N160" s="34">
        <v>150</v>
      </c>
      <c r="O160" s="53" t="s">
        <v>546</v>
      </c>
    </row>
    <row r="161" spans="1:18" ht="229.2" customHeight="1">
      <c r="A161" s="4">
        <v>36</v>
      </c>
      <c r="B161" s="35" t="s">
        <v>296</v>
      </c>
      <c r="C161" s="35" t="s">
        <v>426</v>
      </c>
      <c r="D161" s="35" t="s">
        <v>352</v>
      </c>
      <c r="E161" s="34">
        <v>6</v>
      </c>
      <c r="F161" s="34">
        <v>4</v>
      </c>
      <c r="G161" s="34"/>
      <c r="H161" s="34"/>
      <c r="I161" s="34" t="s">
        <v>34</v>
      </c>
      <c r="J161" s="35" t="s">
        <v>427</v>
      </c>
      <c r="K161" s="64" t="s">
        <v>523</v>
      </c>
      <c r="L161" s="34">
        <v>17</v>
      </c>
      <c r="M161" s="34">
        <v>3</v>
      </c>
      <c r="N161" s="34"/>
      <c r="O161" s="53"/>
    </row>
    <row r="162" spans="1:18" ht="268.8" customHeight="1">
      <c r="A162" s="4">
        <v>37</v>
      </c>
      <c r="B162" s="35" t="s">
        <v>296</v>
      </c>
      <c r="C162" s="35" t="s">
        <v>525</v>
      </c>
      <c r="D162" s="35" t="s">
        <v>178</v>
      </c>
      <c r="E162" s="34">
        <v>14</v>
      </c>
      <c r="F162" s="34">
        <v>4</v>
      </c>
      <c r="G162" s="34"/>
      <c r="H162" s="34"/>
      <c r="I162" s="34" t="s">
        <v>34</v>
      </c>
      <c r="J162" s="35" t="s">
        <v>705</v>
      </c>
      <c r="K162" s="64" t="s">
        <v>436</v>
      </c>
      <c r="L162" s="34">
        <v>16</v>
      </c>
      <c r="M162" s="34">
        <v>8</v>
      </c>
      <c r="N162" s="34"/>
      <c r="O162" s="53"/>
    </row>
    <row r="163" spans="1:18" ht="29.4" customHeight="1">
      <c r="A163" s="4">
        <v>38</v>
      </c>
      <c r="B163" s="20" t="s">
        <v>296</v>
      </c>
      <c r="C163" s="20" t="s">
        <v>444</v>
      </c>
      <c r="D163" s="20" t="s">
        <v>445</v>
      </c>
      <c r="E163" s="22">
        <v>17</v>
      </c>
      <c r="F163" s="22">
        <v>4</v>
      </c>
      <c r="G163" s="22"/>
      <c r="H163" s="22"/>
      <c r="I163" s="22" t="s">
        <v>48</v>
      </c>
      <c r="J163" s="20"/>
      <c r="K163" s="66" t="s">
        <v>446</v>
      </c>
      <c r="L163" s="22">
        <v>1</v>
      </c>
      <c r="M163" s="22"/>
      <c r="N163" s="22"/>
      <c r="O163" s="53"/>
    </row>
    <row r="164" spans="1:18" ht="244.8" customHeight="1">
      <c r="A164" s="4">
        <v>39</v>
      </c>
      <c r="B164" s="35" t="s">
        <v>296</v>
      </c>
      <c r="C164" s="35" t="s">
        <v>623</v>
      </c>
      <c r="D164" s="35" t="s">
        <v>123</v>
      </c>
      <c r="E164" s="34">
        <v>24</v>
      </c>
      <c r="F164" s="34">
        <v>4</v>
      </c>
      <c r="G164" s="34"/>
      <c r="H164" s="34"/>
      <c r="I164" s="34" t="s">
        <v>34</v>
      </c>
      <c r="J164" s="35"/>
      <c r="K164" s="64" t="s">
        <v>451</v>
      </c>
      <c r="L164" s="34">
        <v>18</v>
      </c>
      <c r="M164" s="34"/>
      <c r="N164" s="34"/>
      <c r="O164" s="53"/>
    </row>
    <row r="165" spans="1:18" ht="121.8" customHeight="1">
      <c r="A165" s="4">
        <v>40</v>
      </c>
      <c r="B165" s="20" t="s">
        <v>296</v>
      </c>
      <c r="C165" s="20" t="s">
        <v>496</v>
      </c>
      <c r="D165" s="20" t="s">
        <v>445</v>
      </c>
      <c r="E165" s="22">
        <v>22</v>
      </c>
      <c r="F165" s="22">
        <v>5</v>
      </c>
      <c r="G165" s="22"/>
      <c r="H165" s="22"/>
      <c r="I165" s="22" t="s">
        <v>48</v>
      </c>
      <c r="J165" s="20"/>
      <c r="K165" s="66" t="s">
        <v>497</v>
      </c>
      <c r="L165" s="22">
        <v>9</v>
      </c>
      <c r="M165" s="22"/>
      <c r="N165" s="22"/>
      <c r="O165" s="53" t="s">
        <v>619</v>
      </c>
    </row>
    <row r="166" spans="1:18" ht="72.599999999999994" customHeight="1">
      <c r="A166" s="4">
        <v>41</v>
      </c>
      <c r="B166" s="20" t="s">
        <v>296</v>
      </c>
      <c r="C166" s="20" t="s">
        <v>498</v>
      </c>
      <c r="D166" s="20" t="s">
        <v>41</v>
      </c>
      <c r="E166" s="22">
        <v>23</v>
      </c>
      <c r="F166" s="22">
        <v>5</v>
      </c>
      <c r="G166" s="22">
        <v>25</v>
      </c>
      <c r="H166" s="22">
        <v>5</v>
      </c>
      <c r="I166" s="22" t="s">
        <v>48</v>
      </c>
      <c r="J166" s="20" t="s">
        <v>499</v>
      </c>
      <c r="K166" s="66" t="s">
        <v>500</v>
      </c>
      <c r="L166" s="22">
        <v>16</v>
      </c>
      <c r="M166" s="22">
        <v>6</v>
      </c>
      <c r="N166" s="22"/>
      <c r="O166" s="53"/>
    </row>
    <row r="167" spans="1:18" ht="203.4" customHeight="1">
      <c r="A167" s="4">
        <v>42</v>
      </c>
      <c r="B167" s="35" t="s">
        <v>296</v>
      </c>
      <c r="C167" s="35" t="s">
        <v>537</v>
      </c>
      <c r="D167" s="35" t="s">
        <v>507</v>
      </c>
      <c r="E167" s="34">
        <v>31</v>
      </c>
      <c r="F167" s="34">
        <v>5</v>
      </c>
      <c r="G167" s="34">
        <v>20</v>
      </c>
      <c r="H167" s="34">
        <v>6</v>
      </c>
      <c r="I167" s="34" t="s">
        <v>15</v>
      </c>
      <c r="J167" s="35"/>
      <c r="K167" s="64" t="s">
        <v>508</v>
      </c>
      <c r="L167" s="34">
        <v>15</v>
      </c>
      <c r="M167" s="34"/>
      <c r="N167" s="34"/>
      <c r="O167" s="53"/>
    </row>
    <row r="168" spans="1:18" ht="54.6" customHeight="1">
      <c r="A168" s="4">
        <v>43</v>
      </c>
      <c r="B168" s="35" t="s">
        <v>296</v>
      </c>
      <c r="C168" s="35" t="s">
        <v>698</v>
      </c>
      <c r="D168" s="35" t="s">
        <v>699</v>
      </c>
      <c r="E168" s="22">
        <v>4</v>
      </c>
      <c r="F168" s="22">
        <v>6</v>
      </c>
      <c r="G168" s="34"/>
      <c r="H168" s="34"/>
      <c r="I168" s="34" t="s">
        <v>34</v>
      </c>
      <c r="J168" s="35"/>
      <c r="K168" s="66"/>
      <c r="L168" s="34">
        <v>2</v>
      </c>
      <c r="M168" s="34"/>
      <c r="N168" s="34"/>
      <c r="O168" s="53"/>
    </row>
    <row r="169" spans="1:18" ht="55.2" customHeight="1">
      <c r="A169" s="4">
        <v>44</v>
      </c>
      <c r="B169" s="35" t="s">
        <v>296</v>
      </c>
      <c r="C169" s="35" t="s">
        <v>719</v>
      </c>
      <c r="D169" s="35" t="s">
        <v>720</v>
      </c>
      <c r="E169" s="34">
        <v>12</v>
      </c>
      <c r="F169" s="34">
        <v>6</v>
      </c>
      <c r="G169" s="34"/>
      <c r="H169" s="34"/>
      <c r="I169" s="34" t="s">
        <v>34</v>
      </c>
      <c r="J169" s="35" t="s">
        <v>721</v>
      </c>
      <c r="K169" s="64" t="s">
        <v>722</v>
      </c>
      <c r="L169" s="34">
        <v>4</v>
      </c>
      <c r="M169" s="34">
        <v>3</v>
      </c>
      <c r="N169" s="34"/>
      <c r="O169" s="53"/>
    </row>
    <row r="170" spans="1:18" ht="57.6" customHeight="1">
      <c r="A170" s="4">
        <v>45</v>
      </c>
      <c r="B170" s="31" t="s">
        <v>672</v>
      </c>
      <c r="C170" s="31" t="s">
        <v>754</v>
      </c>
      <c r="D170" s="31" t="s">
        <v>14</v>
      </c>
      <c r="E170" s="32">
        <v>27</v>
      </c>
      <c r="F170" s="32">
        <v>3</v>
      </c>
      <c r="G170" s="32"/>
      <c r="H170" s="32"/>
      <c r="I170" s="12" t="s">
        <v>15</v>
      </c>
      <c r="J170" s="31"/>
      <c r="K170" s="61" t="s">
        <v>38</v>
      </c>
      <c r="L170" s="12">
        <v>110</v>
      </c>
      <c r="M170" s="12"/>
      <c r="N170" s="34">
        <v>200</v>
      </c>
      <c r="O170" s="53"/>
    </row>
    <row r="171" spans="1:18" ht="57.6" customHeight="1">
      <c r="A171" s="4">
        <v>46</v>
      </c>
      <c r="B171" s="35" t="s">
        <v>609</v>
      </c>
      <c r="C171" s="35" t="s">
        <v>611</v>
      </c>
      <c r="D171" s="35" t="s">
        <v>518</v>
      </c>
      <c r="E171" s="34">
        <v>24</v>
      </c>
      <c r="F171" s="34">
        <v>1</v>
      </c>
      <c r="G171" s="34"/>
      <c r="H171" s="34"/>
      <c r="I171" s="34" t="s">
        <v>20</v>
      </c>
      <c r="J171" s="35" t="s">
        <v>612</v>
      </c>
      <c r="K171" s="64" t="s">
        <v>38</v>
      </c>
      <c r="L171" s="34">
        <v>9</v>
      </c>
      <c r="M171" s="34">
        <v>3</v>
      </c>
      <c r="N171" s="34"/>
      <c r="O171" s="53"/>
    </row>
    <row r="172" spans="1:18" ht="42.6" customHeight="1">
      <c r="A172" s="4">
        <v>47</v>
      </c>
      <c r="B172" s="31" t="s">
        <v>775</v>
      </c>
      <c r="C172" s="31" t="s">
        <v>773</v>
      </c>
      <c r="D172" s="31" t="s">
        <v>535</v>
      </c>
      <c r="E172" s="34">
        <v>23</v>
      </c>
      <c r="F172" s="34">
        <v>6</v>
      </c>
      <c r="G172" s="32"/>
      <c r="H172" s="32"/>
      <c r="I172" s="12" t="s">
        <v>15</v>
      </c>
      <c r="J172" s="35"/>
      <c r="K172" s="64"/>
      <c r="L172" s="34"/>
      <c r="M172" s="34"/>
      <c r="N172" s="34"/>
      <c r="O172" s="53"/>
      <c r="P172" s="87">
        <f>SUM(L126:L172)</f>
        <v>1509</v>
      </c>
      <c r="Q172" s="87">
        <f t="shared" ref="Q172:R172" si="4">SUM(M126:M172)</f>
        <v>276</v>
      </c>
      <c r="R172" s="87">
        <f t="shared" si="4"/>
        <v>995</v>
      </c>
    </row>
    <row r="173" spans="1:18" ht="176.4" customHeight="1">
      <c r="A173" s="4">
        <v>1</v>
      </c>
      <c r="B173" s="17" t="s">
        <v>39</v>
      </c>
      <c r="C173" s="17" t="s">
        <v>40</v>
      </c>
      <c r="D173" s="17" t="s">
        <v>41</v>
      </c>
      <c r="E173" s="18">
        <v>18</v>
      </c>
      <c r="F173" s="18">
        <v>9</v>
      </c>
      <c r="G173" s="18">
        <v>20</v>
      </c>
      <c r="H173" s="18">
        <v>9</v>
      </c>
      <c r="I173" s="18" t="s">
        <v>42</v>
      </c>
      <c r="J173" s="17"/>
      <c r="K173" s="69" t="s">
        <v>43</v>
      </c>
      <c r="L173" s="18">
        <v>14</v>
      </c>
      <c r="M173" s="18"/>
      <c r="N173" s="18"/>
      <c r="O173" s="51"/>
      <c r="P173" s="3"/>
      <c r="Q173" s="41"/>
    </row>
    <row r="174" spans="1:18" ht="160.19999999999999" customHeight="1">
      <c r="A174" s="4">
        <v>2</v>
      </c>
      <c r="B174" s="31" t="s">
        <v>39</v>
      </c>
      <c r="C174" s="31" t="s">
        <v>49</v>
      </c>
      <c r="D174" s="31" t="s">
        <v>33</v>
      </c>
      <c r="E174" s="32">
        <v>21</v>
      </c>
      <c r="F174" s="32">
        <v>9</v>
      </c>
      <c r="G174" s="32">
        <v>23</v>
      </c>
      <c r="H174" s="32">
        <v>9</v>
      </c>
      <c r="I174" s="12" t="s">
        <v>48</v>
      </c>
      <c r="J174" s="35" t="s">
        <v>50</v>
      </c>
      <c r="K174" s="61" t="s">
        <v>51</v>
      </c>
      <c r="L174" s="12">
        <v>11</v>
      </c>
      <c r="M174" s="12">
        <v>11</v>
      </c>
      <c r="N174" s="34"/>
      <c r="O174" s="51"/>
      <c r="P174" s="3"/>
      <c r="Q174" s="41"/>
    </row>
    <row r="175" spans="1:18" ht="149.4" customHeight="1">
      <c r="A175" s="4">
        <v>3</v>
      </c>
      <c r="B175" s="35" t="s">
        <v>39</v>
      </c>
      <c r="C175" s="35" t="s">
        <v>57</v>
      </c>
      <c r="D175" s="35" t="s">
        <v>41</v>
      </c>
      <c r="E175" s="34">
        <v>24</v>
      </c>
      <c r="F175" s="34">
        <v>9</v>
      </c>
      <c r="G175" s="34">
        <v>25</v>
      </c>
      <c r="H175" s="34">
        <v>9</v>
      </c>
      <c r="I175" s="34" t="s">
        <v>48</v>
      </c>
      <c r="J175" s="35" t="s">
        <v>58</v>
      </c>
      <c r="K175" s="64" t="s">
        <v>59</v>
      </c>
      <c r="L175" s="34">
        <v>11</v>
      </c>
      <c r="M175" s="34">
        <v>11</v>
      </c>
      <c r="N175" s="34"/>
      <c r="O175" s="51"/>
      <c r="P175" s="3"/>
      <c r="Q175" s="41"/>
    </row>
    <row r="176" spans="1:18" ht="41.4" customHeight="1">
      <c r="A176" s="4">
        <v>4</v>
      </c>
      <c r="B176" s="31" t="s">
        <v>39</v>
      </c>
      <c r="C176" s="31" t="s">
        <v>101</v>
      </c>
      <c r="D176" s="31" t="s">
        <v>85</v>
      </c>
      <c r="E176" s="32">
        <v>3</v>
      </c>
      <c r="F176" s="32">
        <v>10</v>
      </c>
      <c r="G176" s="32">
        <v>4</v>
      </c>
      <c r="H176" s="32">
        <v>10</v>
      </c>
      <c r="I176" s="12" t="s">
        <v>15</v>
      </c>
      <c r="J176" s="35"/>
      <c r="K176" s="61" t="s">
        <v>38</v>
      </c>
      <c r="L176" s="12">
        <v>50</v>
      </c>
      <c r="M176" s="12"/>
      <c r="N176" s="34">
        <v>50</v>
      </c>
      <c r="O176" s="51"/>
      <c r="P176" s="3"/>
      <c r="Q176" s="41"/>
    </row>
    <row r="177" spans="1:18" ht="69.599999999999994" customHeight="1">
      <c r="A177" s="4">
        <v>5</v>
      </c>
      <c r="B177" s="31" t="s">
        <v>39</v>
      </c>
      <c r="C177" s="31" t="s">
        <v>125</v>
      </c>
      <c r="D177" s="31" t="s">
        <v>85</v>
      </c>
      <c r="E177" s="32">
        <v>22</v>
      </c>
      <c r="F177" s="32">
        <v>10</v>
      </c>
      <c r="G177" s="32">
        <v>24</v>
      </c>
      <c r="H177" s="32">
        <v>10</v>
      </c>
      <c r="I177" s="12" t="s">
        <v>15</v>
      </c>
      <c r="J177" s="35"/>
      <c r="K177" s="61" t="s">
        <v>38</v>
      </c>
      <c r="L177" s="12">
        <v>100</v>
      </c>
      <c r="M177" s="12"/>
      <c r="N177" s="34"/>
      <c r="O177" s="51"/>
      <c r="P177" s="3"/>
      <c r="Q177" s="41"/>
    </row>
    <row r="178" spans="1:18" ht="40.200000000000003" customHeight="1">
      <c r="A178" s="4">
        <v>6</v>
      </c>
      <c r="B178" s="31" t="s">
        <v>39</v>
      </c>
      <c r="C178" s="31" t="s">
        <v>511</v>
      </c>
      <c r="D178" s="31" t="s">
        <v>14</v>
      </c>
      <c r="E178" s="32">
        <v>22</v>
      </c>
      <c r="F178" s="32">
        <v>10</v>
      </c>
      <c r="G178" s="32"/>
      <c r="H178" s="32"/>
      <c r="I178" s="12" t="s">
        <v>20</v>
      </c>
      <c r="J178" s="31"/>
      <c r="K178" s="61" t="s">
        <v>38</v>
      </c>
      <c r="L178" s="12">
        <v>25</v>
      </c>
      <c r="M178" s="12"/>
      <c r="N178" s="34"/>
      <c r="O178" s="51"/>
      <c r="P178" s="3"/>
      <c r="Q178" s="41"/>
    </row>
    <row r="179" spans="1:18" ht="159" customHeight="1">
      <c r="A179" s="4">
        <v>7</v>
      </c>
      <c r="B179" s="31" t="s">
        <v>39</v>
      </c>
      <c r="C179" s="31" t="s">
        <v>84</v>
      </c>
      <c r="D179" s="31" t="s">
        <v>85</v>
      </c>
      <c r="E179" s="32">
        <v>30</v>
      </c>
      <c r="F179" s="32">
        <v>10</v>
      </c>
      <c r="G179" s="32">
        <v>31</v>
      </c>
      <c r="H179" s="32">
        <v>10</v>
      </c>
      <c r="I179" s="12" t="s">
        <v>15</v>
      </c>
      <c r="J179" s="31"/>
      <c r="K179" s="61" t="s">
        <v>86</v>
      </c>
      <c r="L179" s="12">
        <v>100</v>
      </c>
      <c r="M179" s="12"/>
      <c r="N179" s="34"/>
      <c r="O179" s="51"/>
      <c r="P179" s="3"/>
      <c r="Q179" s="41"/>
    </row>
    <row r="180" spans="1:18" ht="146.4" customHeight="1">
      <c r="A180" s="4">
        <v>8</v>
      </c>
      <c r="B180" s="31" t="s">
        <v>39</v>
      </c>
      <c r="C180" s="31" t="s">
        <v>180</v>
      </c>
      <c r="D180" s="31" t="s">
        <v>178</v>
      </c>
      <c r="E180" s="32">
        <v>17</v>
      </c>
      <c r="F180" s="32">
        <v>11</v>
      </c>
      <c r="G180" s="32">
        <v>20</v>
      </c>
      <c r="H180" s="32">
        <v>11</v>
      </c>
      <c r="I180" s="12" t="s">
        <v>34</v>
      </c>
      <c r="J180" s="31" t="s">
        <v>539</v>
      </c>
      <c r="K180" s="61" t="s">
        <v>588</v>
      </c>
      <c r="L180" s="12">
        <v>12</v>
      </c>
      <c r="M180" s="12"/>
      <c r="N180" s="34"/>
      <c r="O180" s="52" t="s">
        <v>546</v>
      </c>
      <c r="P180" s="8"/>
      <c r="Q180" s="46"/>
    </row>
    <row r="181" spans="1:18" ht="297" customHeight="1">
      <c r="A181" s="4">
        <v>9</v>
      </c>
      <c r="B181" s="31" t="s">
        <v>39</v>
      </c>
      <c r="C181" s="31" t="s">
        <v>590</v>
      </c>
      <c r="D181" s="31" t="s">
        <v>41</v>
      </c>
      <c r="E181" s="32">
        <v>4</v>
      </c>
      <c r="F181" s="32">
        <v>12</v>
      </c>
      <c r="G181" s="32">
        <v>6</v>
      </c>
      <c r="H181" s="32">
        <v>12</v>
      </c>
      <c r="I181" s="12" t="s">
        <v>48</v>
      </c>
      <c r="J181" s="35"/>
      <c r="K181" s="61" t="s">
        <v>210</v>
      </c>
      <c r="L181" s="12">
        <v>22</v>
      </c>
      <c r="M181" s="12"/>
      <c r="N181" s="34"/>
      <c r="O181" s="51"/>
      <c r="P181" s="3"/>
      <c r="Q181" s="41"/>
    </row>
    <row r="182" spans="1:18" ht="122.4" customHeight="1">
      <c r="A182" s="4">
        <v>10</v>
      </c>
      <c r="B182" s="35" t="s">
        <v>39</v>
      </c>
      <c r="C182" s="35" t="s">
        <v>216</v>
      </c>
      <c r="D182" s="35" t="s">
        <v>217</v>
      </c>
      <c r="E182" s="34">
        <v>5</v>
      </c>
      <c r="F182" s="34">
        <v>12</v>
      </c>
      <c r="G182" s="34"/>
      <c r="H182" s="34"/>
      <c r="I182" s="34" t="s">
        <v>34</v>
      </c>
      <c r="J182" s="35" t="s">
        <v>78</v>
      </c>
      <c r="K182" s="64" t="s">
        <v>218</v>
      </c>
      <c r="L182" s="34">
        <v>9</v>
      </c>
      <c r="M182" s="34">
        <v>9</v>
      </c>
      <c r="N182" s="34"/>
      <c r="O182" s="51"/>
      <c r="P182" s="3"/>
      <c r="Q182" s="41"/>
    </row>
    <row r="183" spans="1:18" ht="123" customHeight="1">
      <c r="A183" s="4">
        <v>11</v>
      </c>
      <c r="B183" s="31" t="s">
        <v>39</v>
      </c>
      <c r="C183" s="31" t="s">
        <v>606</v>
      </c>
      <c r="D183" s="31" t="s">
        <v>217</v>
      </c>
      <c r="E183" s="32">
        <v>5</v>
      </c>
      <c r="F183" s="32">
        <v>1</v>
      </c>
      <c r="G183" s="32"/>
      <c r="H183" s="32"/>
      <c r="I183" s="12" t="s">
        <v>34</v>
      </c>
      <c r="J183" s="31" t="s">
        <v>50</v>
      </c>
      <c r="K183" s="61" t="s">
        <v>263</v>
      </c>
      <c r="L183" s="12">
        <v>9</v>
      </c>
      <c r="M183" s="12">
        <v>9</v>
      </c>
      <c r="N183" s="34"/>
      <c r="O183" s="53"/>
    </row>
    <row r="184" spans="1:18" ht="42.6" customHeight="1">
      <c r="A184" s="4">
        <v>12</v>
      </c>
      <c r="B184" s="24" t="s">
        <v>39</v>
      </c>
      <c r="C184" s="24" t="s">
        <v>286</v>
      </c>
      <c r="D184" s="24" t="s">
        <v>85</v>
      </c>
      <c r="E184" s="25">
        <v>28</v>
      </c>
      <c r="F184" s="25">
        <v>1</v>
      </c>
      <c r="G184" s="25">
        <v>30</v>
      </c>
      <c r="H184" s="25">
        <v>1</v>
      </c>
      <c r="I184" s="26" t="s">
        <v>20</v>
      </c>
      <c r="J184" s="24"/>
      <c r="K184" s="62"/>
      <c r="L184" s="26">
        <v>30</v>
      </c>
      <c r="M184" s="26"/>
      <c r="N184" s="22"/>
      <c r="O184" s="53" t="s">
        <v>614</v>
      </c>
    </row>
    <row r="185" spans="1:18" ht="40.200000000000003" customHeight="1">
      <c r="A185" s="4">
        <v>13</v>
      </c>
      <c r="B185" s="31" t="s">
        <v>39</v>
      </c>
      <c r="C185" s="31" t="s">
        <v>324</v>
      </c>
      <c r="D185" s="31" t="s">
        <v>85</v>
      </c>
      <c r="E185" s="32">
        <v>25</v>
      </c>
      <c r="F185" s="32">
        <v>2</v>
      </c>
      <c r="G185" s="32">
        <v>27</v>
      </c>
      <c r="H185" s="32">
        <v>2</v>
      </c>
      <c r="I185" s="12" t="s">
        <v>34</v>
      </c>
      <c r="J185" s="31"/>
      <c r="K185" s="61" t="s">
        <v>38</v>
      </c>
      <c r="L185" s="12">
        <v>60</v>
      </c>
      <c r="M185" s="12"/>
      <c r="N185" s="34">
        <v>50</v>
      </c>
      <c r="O185" s="53"/>
    </row>
    <row r="186" spans="1:18" ht="39.6" customHeight="1">
      <c r="A186" s="4">
        <v>14</v>
      </c>
      <c r="B186" s="24" t="s">
        <v>39</v>
      </c>
      <c r="C186" s="24" t="s">
        <v>355</v>
      </c>
      <c r="D186" s="24" t="s">
        <v>85</v>
      </c>
      <c r="E186" s="25">
        <v>12</v>
      </c>
      <c r="F186" s="25">
        <v>3</v>
      </c>
      <c r="G186" s="25"/>
      <c r="H186" s="25"/>
      <c r="I186" s="26" t="s">
        <v>15</v>
      </c>
      <c r="J186" s="24" t="s">
        <v>58</v>
      </c>
      <c r="K186" s="62" t="s">
        <v>38</v>
      </c>
      <c r="L186" s="26">
        <v>80</v>
      </c>
      <c r="M186" s="4">
        <v>12</v>
      </c>
      <c r="N186" s="6">
        <v>56</v>
      </c>
      <c r="O186" s="53" t="s">
        <v>619</v>
      </c>
    </row>
    <row r="187" spans="1:18" ht="159" customHeight="1">
      <c r="A187" s="4">
        <v>15</v>
      </c>
      <c r="B187" s="31" t="s">
        <v>39</v>
      </c>
      <c r="C187" s="31" t="s">
        <v>706</v>
      </c>
      <c r="D187" s="31" t="s">
        <v>41</v>
      </c>
      <c r="E187" s="32">
        <v>13</v>
      </c>
      <c r="F187" s="32">
        <v>3</v>
      </c>
      <c r="G187" s="32">
        <v>3</v>
      </c>
      <c r="H187" s="32">
        <v>4</v>
      </c>
      <c r="I187" s="12" t="s">
        <v>34</v>
      </c>
      <c r="J187" s="31" t="s">
        <v>709</v>
      </c>
      <c r="K187" s="61" t="s">
        <v>338</v>
      </c>
      <c r="L187" s="12">
        <v>12</v>
      </c>
      <c r="M187" s="12">
        <v>12</v>
      </c>
      <c r="N187" s="34"/>
      <c r="O187" s="53" t="s">
        <v>619</v>
      </c>
    </row>
    <row r="188" spans="1:18" ht="40.200000000000003" customHeight="1">
      <c r="A188" s="4">
        <v>16</v>
      </c>
      <c r="B188" s="31" t="s">
        <v>39</v>
      </c>
      <c r="C188" s="31" t="s">
        <v>387</v>
      </c>
      <c r="D188" s="31" t="s">
        <v>85</v>
      </c>
      <c r="E188" s="32">
        <v>24</v>
      </c>
      <c r="F188" s="32">
        <v>3</v>
      </c>
      <c r="G188" s="32">
        <v>26</v>
      </c>
      <c r="H188" s="32">
        <v>3</v>
      </c>
      <c r="I188" s="12" t="s">
        <v>34</v>
      </c>
      <c r="J188" s="31"/>
      <c r="K188" s="61" t="s">
        <v>38</v>
      </c>
      <c r="L188" s="12">
        <v>80</v>
      </c>
      <c r="M188" s="12"/>
      <c r="N188" s="34"/>
      <c r="O188" s="53"/>
    </row>
    <row r="189" spans="1:18" ht="135" customHeight="1">
      <c r="A189" s="4">
        <v>17</v>
      </c>
      <c r="B189" s="31" t="s">
        <v>39</v>
      </c>
      <c r="C189" s="31" t="s">
        <v>528</v>
      </c>
      <c r="D189" s="31" t="s">
        <v>178</v>
      </c>
      <c r="E189" s="32">
        <v>17</v>
      </c>
      <c r="F189" s="32">
        <v>4</v>
      </c>
      <c r="G189" s="32"/>
      <c r="H189" s="32"/>
      <c r="I189" s="12" t="s">
        <v>34</v>
      </c>
      <c r="J189" s="31" t="s">
        <v>78</v>
      </c>
      <c r="K189" s="61" t="s">
        <v>443</v>
      </c>
      <c r="L189" s="12">
        <v>10</v>
      </c>
      <c r="M189" s="12">
        <v>10</v>
      </c>
      <c r="N189" s="34"/>
      <c r="O189" s="53" t="s">
        <v>710</v>
      </c>
    </row>
    <row r="190" spans="1:18" ht="145.19999999999999" customHeight="1">
      <c r="A190" s="4">
        <v>18</v>
      </c>
      <c r="B190" s="31" t="s">
        <v>39</v>
      </c>
      <c r="C190" s="31" t="s">
        <v>472</v>
      </c>
      <c r="D190" s="31" t="s">
        <v>217</v>
      </c>
      <c r="E190" s="32">
        <v>8</v>
      </c>
      <c r="F190" s="32">
        <v>5</v>
      </c>
      <c r="G190" s="32"/>
      <c r="H190" s="32"/>
      <c r="I190" s="12" t="s">
        <v>34</v>
      </c>
      <c r="J190" s="33" t="s">
        <v>78</v>
      </c>
      <c r="K190" s="61" t="s">
        <v>473</v>
      </c>
      <c r="L190" s="12">
        <v>11</v>
      </c>
      <c r="M190" s="12">
        <v>11</v>
      </c>
      <c r="N190" s="34"/>
      <c r="O190" s="53"/>
    </row>
    <row r="191" spans="1:18" ht="43.8" customHeight="1">
      <c r="A191" s="4">
        <v>19</v>
      </c>
      <c r="B191" s="31" t="s">
        <v>39</v>
      </c>
      <c r="C191" s="31" t="s">
        <v>490</v>
      </c>
      <c r="D191" s="31" t="s">
        <v>14</v>
      </c>
      <c r="E191" s="32">
        <v>19</v>
      </c>
      <c r="F191" s="32">
        <v>5</v>
      </c>
      <c r="G191" s="32"/>
      <c r="H191" s="32"/>
      <c r="I191" s="12" t="s">
        <v>20</v>
      </c>
      <c r="J191" s="31"/>
      <c r="K191" s="61" t="s">
        <v>491</v>
      </c>
      <c r="L191" s="12">
        <v>50</v>
      </c>
      <c r="M191" s="12"/>
      <c r="N191" s="34"/>
      <c r="O191" s="53"/>
    </row>
    <row r="192" spans="1:18" ht="245.4" customHeight="1">
      <c r="A192" s="4">
        <v>20</v>
      </c>
      <c r="B192" s="24" t="s">
        <v>534</v>
      </c>
      <c r="C192" s="24" t="s">
        <v>501</v>
      </c>
      <c r="D192" s="24" t="s">
        <v>41</v>
      </c>
      <c r="E192" s="25">
        <v>26</v>
      </c>
      <c r="F192" s="25">
        <v>5</v>
      </c>
      <c r="G192" s="25">
        <v>28</v>
      </c>
      <c r="H192" s="25">
        <v>5</v>
      </c>
      <c r="I192" s="26" t="s">
        <v>48</v>
      </c>
      <c r="J192" s="24"/>
      <c r="K192" s="62" t="s">
        <v>502</v>
      </c>
      <c r="L192" s="26">
        <v>18</v>
      </c>
      <c r="M192" s="26"/>
      <c r="N192" s="22"/>
      <c r="O192" s="53" t="s">
        <v>619</v>
      </c>
      <c r="P192" s="87">
        <f>SUM(L172:L192)</f>
        <v>714</v>
      </c>
      <c r="Q192" s="87">
        <f t="shared" ref="Q192:R192" si="5">SUM(M172:M192)</f>
        <v>85</v>
      </c>
      <c r="R192" s="87">
        <f t="shared" si="5"/>
        <v>156</v>
      </c>
    </row>
    <row r="193" spans="1:17" ht="69" customHeight="1">
      <c r="A193" s="4">
        <v>1</v>
      </c>
      <c r="B193" s="31" t="s">
        <v>657</v>
      </c>
      <c r="C193" s="31" t="s">
        <v>409</v>
      </c>
      <c r="D193" s="31" t="s">
        <v>14</v>
      </c>
      <c r="E193" s="32">
        <v>1</v>
      </c>
      <c r="F193" s="32">
        <v>4</v>
      </c>
      <c r="G193" s="32"/>
      <c r="H193" s="32"/>
      <c r="I193" s="12" t="s">
        <v>15</v>
      </c>
      <c r="J193" s="31"/>
      <c r="K193" s="61" t="s">
        <v>38</v>
      </c>
      <c r="L193" s="12"/>
      <c r="M193" s="12"/>
      <c r="N193" s="34"/>
      <c r="O193" s="53"/>
    </row>
    <row r="194" spans="1:17" ht="189.6" customHeight="1">
      <c r="A194" s="4">
        <v>2</v>
      </c>
      <c r="B194" s="31" t="s">
        <v>12</v>
      </c>
      <c r="C194" s="31" t="s">
        <v>13</v>
      </c>
      <c r="D194" s="31" t="s">
        <v>14</v>
      </c>
      <c r="E194" s="32">
        <v>4</v>
      </c>
      <c r="F194" s="32">
        <v>9</v>
      </c>
      <c r="G194" s="32"/>
      <c r="H194" s="32"/>
      <c r="I194" s="12" t="s">
        <v>15</v>
      </c>
      <c r="J194" s="31"/>
      <c r="K194" s="61" t="s">
        <v>16</v>
      </c>
      <c r="L194" s="12">
        <v>200</v>
      </c>
      <c r="M194" s="12">
        <v>30</v>
      </c>
      <c r="N194" s="34">
        <v>200</v>
      </c>
      <c r="O194" s="51"/>
      <c r="P194" s="3"/>
      <c r="Q194" s="41"/>
    </row>
    <row r="195" spans="1:17" ht="189" customHeight="1">
      <c r="A195" s="4">
        <v>3</v>
      </c>
      <c r="B195" s="31" t="s">
        <v>12</v>
      </c>
      <c r="C195" s="31" t="s">
        <v>24</v>
      </c>
      <c r="D195" s="31" t="s">
        <v>25</v>
      </c>
      <c r="E195" s="32">
        <v>12</v>
      </c>
      <c r="F195" s="32">
        <v>9</v>
      </c>
      <c r="G195" s="32"/>
      <c r="H195" s="32"/>
      <c r="I195" s="12" t="s">
        <v>15</v>
      </c>
      <c r="J195" s="31"/>
      <c r="K195" s="64" t="s">
        <v>26</v>
      </c>
      <c r="L195" s="12">
        <v>0</v>
      </c>
      <c r="M195" s="12">
        <v>0</v>
      </c>
      <c r="N195" s="34"/>
      <c r="O195" s="51"/>
      <c r="P195" s="3"/>
      <c r="Q195" s="41"/>
    </row>
    <row r="196" spans="1:17" ht="148.80000000000001" customHeight="1">
      <c r="A196" s="4">
        <v>4</v>
      </c>
      <c r="B196" s="31" t="s">
        <v>12</v>
      </c>
      <c r="C196" s="31" t="s">
        <v>30</v>
      </c>
      <c r="D196" s="31" t="s">
        <v>14</v>
      </c>
      <c r="E196" s="32">
        <v>18</v>
      </c>
      <c r="F196" s="32">
        <v>9</v>
      </c>
      <c r="G196" s="32">
        <v>24</v>
      </c>
      <c r="H196" s="32">
        <v>9</v>
      </c>
      <c r="I196" s="12" t="s">
        <v>15</v>
      </c>
      <c r="J196" s="31"/>
      <c r="K196" s="64" t="s">
        <v>31</v>
      </c>
      <c r="L196" s="12">
        <v>0</v>
      </c>
      <c r="M196" s="12">
        <v>0</v>
      </c>
      <c r="N196" s="34"/>
      <c r="O196" s="51"/>
      <c r="P196" s="3"/>
      <c r="Q196" s="41"/>
    </row>
    <row r="197" spans="1:17" ht="94.8" customHeight="1">
      <c r="A197" s="4">
        <v>5</v>
      </c>
      <c r="B197" s="31" t="s">
        <v>12</v>
      </c>
      <c r="C197" s="31" t="s">
        <v>44</v>
      </c>
      <c r="D197" s="31" t="s">
        <v>45</v>
      </c>
      <c r="E197" s="32">
        <v>19</v>
      </c>
      <c r="F197" s="32">
        <v>9</v>
      </c>
      <c r="G197" s="32"/>
      <c r="H197" s="32"/>
      <c r="I197" s="12" t="s">
        <v>15</v>
      </c>
      <c r="J197" s="31"/>
      <c r="K197" s="64" t="s">
        <v>46</v>
      </c>
      <c r="L197" s="12">
        <v>8</v>
      </c>
      <c r="M197" s="12">
        <v>6</v>
      </c>
      <c r="N197" s="34"/>
      <c r="O197" s="51"/>
      <c r="P197" s="3"/>
      <c r="Q197" s="41"/>
    </row>
    <row r="198" spans="1:17" ht="82.2" customHeight="1">
      <c r="A198" s="4">
        <v>6</v>
      </c>
      <c r="B198" s="31" t="s">
        <v>12</v>
      </c>
      <c r="C198" s="31" t="s">
        <v>55</v>
      </c>
      <c r="D198" s="31" t="s">
        <v>14</v>
      </c>
      <c r="E198" s="32">
        <v>24</v>
      </c>
      <c r="F198" s="32">
        <v>9</v>
      </c>
      <c r="G198" s="32"/>
      <c r="H198" s="32"/>
      <c r="I198" s="12" t="s">
        <v>15</v>
      </c>
      <c r="J198" s="31"/>
      <c r="K198" s="61" t="s">
        <v>56</v>
      </c>
      <c r="L198" s="12"/>
      <c r="M198" s="12"/>
      <c r="N198" s="34"/>
      <c r="O198" s="51"/>
      <c r="P198" s="3"/>
      <c r="Q198" s="41"/>
    </row>
    <row r="199" spans="1:17" ht="68.400000000000006" customHeight="1">
      <c r="A199" s="4">
        <v>7</v>
      </c>
      <c r="B199" s="31" t="s">
        <v>12</v>
      </c>
      <c r="C199" s="31" t="s">
        <v>99</v>
      </c>
      <c r="D199" s="31" t="s">
        <v>14</v>
      </c>
      <c r="E199" s="32">
        <v>3</v>
      </c>
      <c r="F199" s="32">
        <v>10</v>
      </c>
      <c r="G199" s="32"/>
      <c r="H199" s="32"/>
      <c r="I199" s="12" t="s">
        <v>48</v>
      </c>
      <c r="J199" s="31"/>
      <c r="K199" s="61" t="s">
        <v>100</v>
      </c>
      <c r="L199" s="12"/>
      <c r="M199" s="12"/>
      <c r="N199" s="34"/>
      <c r="O199" s="51"/>
      <c r="P199" s="3"/>
      <c r="Q199" s="41"/>
    </row>
    <row r="200" spans="1:17" ht="28.2" customHeight="1">
      <c r="A200" s="4">
        <v>8</v>
      </c>
      <c r="B200" s="31" t="s">
        <v>12</v>
      </c>
      <c r="C200" s="35" t="s">
        <v>114</v>
      </c>
      <c r="D200" s="31" t="s">
        <v>85</v>
      </c>
      <c r="E200" s="32">
        <v>14</v>
      </c>
      <c r="F200" s="32">
        <v>10</v>
      </c>
      <c r="G200" s="32"/>
      <c r="H200" s="32"/>
      <c r="I200" s="12" t="s">
        <v>15</v>
      </c>
      <c r="J200" s="31"/>
      <c r="K200" s="61" t="s">
        <v>38</v>
      </c>
      <c r="L200" s="12">
        <v>24</v>
      </c>
      <c r="M200" s="12"/>
      <c r="N200" s="34"/>
      <c r="O200" s="51"/>
      <c r="P200" s="3"/>
      <c r="Q200" s="41"/>
    </row>
    <row r="201" spans="1:17" ht="81.599999999999994" customHeight="1">
      <c r="A201" s="4">
        <v>9</v>
      </c>
      <c r="B201" s="31" t="s">
        <v>12</v>
      </c>
      <c r="C201" s="31" t="s">
        <v>133</v>
      </c>
      <c r="D201" s="31" t="s">
        <v>14</v>
      </c>
      <c r="E201" s="32">
        <v>24</v>
      </c>
      <c r="F201" s="32">
        <v>10</v>
      </c>
      <c r="G201" s="32"/>
      <c r="H201" s="32"/>
      <c r="I201" s="12" t="s">
        <v>48</v>
      </c>
      <c r="J201" s="31"/>
      <c r="K201" s="61" t="s">
        <v>134</v>
      </c>
      <c r="L201" s="12"/>
      <c r="M201" s="12"/>
      <c r="N201" s="34"/>
      <c r="O201" s="51"/>
      <c r="P201" s="3"/>
      <c r="Q201" s="41"/>
    </row>
    <row r="202" spans="1:17" ht="110.4" customHeight="1">
      <c r="A202" s="4">
        <v>10</v>
      </c>
      <c r="B202" s="24" t="s">
        <v>12</v>
      </c>
      <c r="C202" s="24" t="s">
        <v>167</v>
      </c>
      <c r="D202" s="24" t="s">
        <v>14</v>
      </c>
      <c r="E202" s="25">
        <v>12</v>
      </c>
      <c r="F202" s="25">
        <v>11</v>
      </c>
      <c r="G202" s="25"/>
      <c r="H202" s="25"/>
      <c r="I202" s="26" t="s">
        <v>15</v>
      </c>
      <c r="J202" s="24"/>
      <c r="K202" s="62" t="s">
        <v>168</v>
      </c>
      <c r="L202" s="26"/>
      <c r="M202" s="26"/>
      <c r="N202" s="22"/>
      <c r="O202" s="51" t="s">
        <v>597</v>
      </c>
      <c r="P202" s="3"/>
      <c r="Q202" s="41"/>
    </row>
    <row r="203" spans="1:17" ht="154.80000000000001" customHeight="1">
      <c r="A203" s="4">
        <v>11</v>
      </c>
      <c r="B203" s="31" t="s">
        <v>12</v>
      </c>
      <c r="C203" s="31" t="s">
        <v>176</v>
      </c>
      <c r="D203" s="31" t="s">
        <v>14</v>
      </c>
      <c r="E203" s="32">
        <v>16</v>
      </c>
      <c r="F203" s="32">
        <v>11</v>
      </c>
      <c r="G203" s="32">
        <v>27</v>
      </c>
      <c r="H203" s="32">
        <v>11</v>
      </c>
      <c r="I203" s="12" t="s">
        <v>15</v>
      </c>
      <c r="J203" s="31"/>
      <c r="K203" s="61" t="s">
        <v>38</v>
      </c>
      <c r="L203" s="12">
        <v>50</v>
      </c>
      <c r="M203" s="12"/>
      <c r="N203" s="34"/>
      <c r="O203" s="51"/>
      <c r="P203" s="3"/>
      <c r="Q203" s="41"/>
    </row>
    <row r="204" spans="1:17" ht="58.2" customHeight="1">
      <c r="A204" s="4">
        <v>12</v>
      </c>
      <c r="B204" s="31" t="s">
        <v>762</v>
      </c>
      <c r="C204" s="31" t="s">
        <v>194</v>
      </c>
      <c r="D204" s="31" t="s">
        <v>14</v>
      </c>
      <c r="E204" s="32">
        <v>24</v>
      </c>
      <c r="F204" s="32">
        <v>11</v>
      </c>
      <c r="G204" s="32"/>
      <c r="H204" s="32"/>
      <c r="I204" s="12" t="s">
        <v>15</v>
      </c>
      <c r="J204" s="31"/>
      <c r="K204" s="61" t="s">
        <v>38</v>
      </c>
      <c r="L204" s="12">
        <v>80</v>
      </c>
      <c r="M204" s="12"/>
      <c r="N204" s="34"/>
      <c r="O204" s="51"/>
      <c r="P204" s="3"/>
      <c r="Q204" s="41"/>
    </row>
    <row r="205" spans="1:17" ht="82.2" customHeight="1">
      <c r="A205" s="4">
        <v>13</v>
      </c>
      <c r="B205" s="31" t="s">
        <v>725</v>
      </c>
      <c r="C205" s="31" t="s">
        <v>227</v>
      </c>
      <c r="D205" s="31" t="s">
        <v>164</v>
      </c>
      <c r="E205" s="32">
        <v>12</v>
      </c>
      <c r="F205" s="32">
        <v>12</v>
      </c>
      <c r="G205" s="32"/>
      <c r="H205" s="32"/>
      <c r="I205" s="12" t="s">
        <v>48</v>
      </c>
      <c r="J205" s="31" t="s">
        <v>599</v>
      </c>
      <c r="K205" s="61" t="s">
        <v>228</v>
      </c>
      <c r="L205" s="12">
        <v>6</v>
      </c>
      <c r="M205" s="12"/>
      <c r="N205" s="34"/>
      <c r="O205" s="51"/>
      <c r="P205" s="3"/>
      <c r="Q205" s="41"/>
    </row>
    <row r="206" spans="1:17" ht="54.6" customHeight="1">
      <c r="A206" s="4">
        <v>14</v>
      </c>
      <c r="B206" s="31" t="s">
        <v>12</v>
      </c>
      <c r="C206" s="31" t="s">
        <v>232</v>
      </c>
      <c r="D206" s="31" t="s">
        <v>233</v>
      </c>
      <c r="E206" s="32">
        <v>15</v>
      </c>
      <c r="F206" s="32">
        <v>12</v>
      </c>
      <c r="G206" s="32"/>
      <c r="H206" s="32"/>
      <c r="I206" s="12" t="s">
        <v>15</v>
      </c>
      <c r="J206" s="31"/>
      <c r="K206" s="61"/>
      <c r="L206" s="12">
        <v>36</v>
      </c>
      <c r="M206" s="12"/>
      <c r="N206" s="34"/>
      <c r="O206" s="51"/>
      <c r="P206" s="3"/>
      <c r="Q206" s="41"/>
    </row>
    <row r="207" spans="1:17" ht="55.2" customHeight="1">
      <c r="A207" s="4">
        <v>15</v>
      </c>
      <c r="B207" s="31" t="s">
        <v>12</v>
      </c>
      <c r="C207" s="31" t="s">
        <v>600</v>
      </c>
      <c r="D207" s="31" t="s">
        <v>535</v>
      </c>
      <c r="E207" s="32">
        <v>17</v>
      </c>
      <c r="F207" s="32">
        <v>12</v>
      </c>
      <c r="G207" s="32"/>
      <c r="H207" s="32"/>
      <c r="I207" s="12" t="s">
        <v>15</v>
      </c>
      <c r="J207" s="31"/>
      <c r="K207" s="61" t="s">
        <v>38</v>
      </c>
      <c r="L207" s="12">
        <v>50</v>
      </c>
      <c r="M207" s="12"/>
      <c r="N207" s="34"/>
      <c r="O207" s="51"/>
      <c r="P207" s="3"/>
      <c r="Q207" s="41"/>
    </row>
    <row r="208" spans="1:17" ht="55.2" customHeight="1">
      <c r="A208" s="4">
        <v>16</v>
      </c>
      <c r="B208" s="24" t="s">
        <v>12</v>
      </c>
      <c r="C208" s="24" t="s">
        <v>321</v>
      </c>
      <c r="D208" s="24" t="s">
        <v>19</v>
      </c>
      <c r="E208" s="25">
        <v>24</v>
      </c>
      <c r="F208" s="25">
        <v>2</v>
      </c>
      <c r="G208" s="25"/>
      <c r="H208" s="25"/>
      <c r="I208" s="26" t="s">
        <v>15</v>
      </c>
      <c r="J208" s="24"/>
      <c r="K208" s="62" t="s">
        <v>322</v>
      </c>
      <c r="L208" s="26">
        <v>100</v>
      </c>
      <c r="M208" s="26"/>
      <c r="N208" s="22">
        <v>80</v>
      </c>
      <c r="O208" s="53"/>
    </row>
    <row r="209" spans="1:17" ht="54.6" customHeight="1">
      <c r="A209" s="4">
        <v>17</v>
      </c>
      <c r="B209" s="24" t="s">
        <v>725</v>
      </c>
      <c r="C209" s="24" t="s">
        <v>529</v>
      </c>
      <c r="D209" s="24"/>
      <c r="E209" s="25">
        <v>17</v>
      </c>
      <c r="F209" s="25">
        <v>4</v>
      </c>
      <c r="G209" s="25"/>
      <c r="H209" s="25"/>
      <c r="I209" s="26" t="s">
        <v>48</v>
      </c>
      <c r="J209" s="24"/>
      <c r="K209" s="62" t="s">
        <v>322</v>
      </c>
      <c r="L209" s="26"/>
      <c r="M209" s="26"/>
      <c r="N209" s="22"/>
      <c r="O209" s="53"/>
    </row>
    <row r="210" spans="1:17" ht="42" customHeight="1">
      <c r="A210" s="4">
        <v>18</v>
      </c>
      <c r="B210" s="31" t="s">
        <v>12</v>
      </c>
      <c r="C210" s="31" t="s">
        <v>477</v>
      </c>
      <c r="D210" s="31" t="s">
        <v>14</v>
      </c>
      <c r="E210" s="32">
        <v>8</v>
      </c>
      <c r="F210" s="32">
        <v>5</v>
      </c>
      <c r="G210" s="32"/>
      <c r="H210" s="32"/>
      <c r="I210" s="12" t="s">
        <v>15</v>
      </c>
      <c r="J210" s="31"/>
      <c r="K210" s="61" t="s">
        <v>38</v>
      </c>
      <c r="L210" s="12">
        <v>180</v>
      </c>
      <c r="M210" s="12"/>
      <c r="N210" s="34"/>
      <c r="O210" s="53"/>
    </row>
    <row r="211" spans="1:17" ht="41.4" customHeight="1">
      <c r="A211" s="4">
        <v>19</v>
      </c>
      <c r="B211" s="24" t="s">
        <v>12</v>
      </c>
      <c r="C211" s="24" t="s">
        <v>481</v>
      </c>
      <c r="D211" s="24" t="s">
        <v>14</v>
      </c>
      <c r="E211" s="25">
        <v>12</v>
      </c>
      <c r="F211" s="25">
        <v>5</v>
      </c>
      <c r="G211" s="25"/>
      <c r="H211" s="25"/>
      <c r="I211" s="26" t="s">
        <v>20</v>
      </c>
      <c r="J211" s="24"/>
      <c r="K211" s="62" t="s">
        <v>38</v>
      </c>
      <c r="L211" s="26">
        <v>150</v>
      </c>
      <c r="M211" s="26"/>
      <c r="N211" s="22">
        <v>150</v>
      </c>
      <c r="O211" s="53"/>
    </row>
    <row r="212" spans="1:17" ht="32.4" customHeight="1">
      <c r="A212" s="4">
        <v>20</v>
      </c>
      <c r="B212" s="9" t="s">
        <v>673</v>
      </c>
      <c r="C212" s="9" t="s">
        <v>385</v>
      </c>
      <c r="D212" s="9" t="s">
        <v>41</v>
      </c>
      <c r="E212" s="10">
        <v>22</v>
      </c>
      <c r="F212" s="10">
        <v>3</v>
      </c>
      <c r="G212" s="10"/>
      <c r="H212" s="10"/>
      <c r="I212" s="4" t="s">
        <v>48</v>
      </c>
      <c r="J212" s="9"/>
      <c r="K212" s="73" t="s">
        <v>386</v>
      </c>
      <c r="L212" s="4"/>
      <c r="M212" s="4"/>
      <c r="N212" s="6"/>
      <c r="O212" s="53"/>
    </row>
    <row r="213" spans="1:17" ht="52.8" customHeight="1">
      <c r="A213" s="4">
        <v>21</v>
      </c>
      <c r="B213" s="24" t="s">
        <v>694</v>
      </c>
      <c r="C213" s="24" t="s">
        <v>529</v>
      </c>
      <c r="D213" s="24" t="s">
        <v>307</v>
      </c>
      <c r="E213" s="25">
        <v>21</v>
      </c>
      <c r="F213" s="25">
        <v>4</v>
      </c>
      <c r="G213" s="25"/>
      <c r="H213" s="25"/>
      <c r="I213" s="26" t="s">
        <v>15</v>
      </c>
      <c r="J213" s="24"/>
      <c r="K213" s="62" t="s">
        <v>38</v>
      </c>
      <c r="L213" s="26">
        <v>30</v>
      </c>
      <c r="M213" s="26"/>
      <c r="N213" s="22">
        <v>5</v>
      </c>
      <c r="O213" s="53"/>
    </row>
    <row r="214" spans="1:17" ht="54.6" customHeight="1">
      <c r="A214" s="4">
        <v>22</v>
      </c>
      <c r="B214" s="24" t="s">
        <v>694</v>
      </c>
      <c r="C214" s="24" t="s">
        <v>453</v>
      </c>
      <c r="D214" s="24" t="s">
        <v>14</v>
      </c>
      <c r="E214" s="25">
        <v>25</v>
      </c>
      <c r="F214" s="25">
        <v>4</v>
      </c>
      <c r="G214" s="25"/>
      <c r="H214" s="25"/>
      <c r="I214" s="26" t="s">
        <v>15</v>
      </c>
      <c r="J214" s="24"/>
      <c r="K214" s="62" t="s">
        <v>38</v>
      </c>
      <c r="L214" s="26">
        <v>100</v>
      </c>
      <c r="M214" s="26"/>
      <c r="N214" s="22">
        <v>15</v>
      </c>
      <c r="O214" s="53"/>
    </row>
    <row r="215" spans="1:17" ht="81" customHeight="1">
      <c r="A215" s="4">
        <v>23</v>
      </c>
      <c r="B215" s="24" t="s">
        <v>727</v>
      </c>
      <c r="C215" s="24" t="s">
        <v>492</v>
      </c>
      <c r="D215" s="24" t="s">
        <v>307</v>
      </c>
      <c r="E215" s="25">
        <v>21</v>
      </c>
      <c r="F215" s="25">
        <v>5</v>
      </c>
      <c r="G215" s="25"/>
      <c r="H215" s="25"/>
      <c r="I215" s="26" t="s">
        <v>15</v>
      </c>
      <c r="J215" s="24"/>
      <c r="K215" s="62" t="s">
        <v>493</v>
      </c>
      <c r="L215" s="26">
        <v>6</v>
      </c>
      <c r="M215" s="26"/>
      <c r="N215" s="22"/>
      <c r="O215" s="53"/>
    </row>
    <row r="216" spans="1:17" ht="54.6" customHeight="1">
      <c r="A216" s="4">
        <v>24</v>
      </c>
      <c r="B216" s="24" t="s">
        <v>707</v>
      </c>
      <c r="C216" s="24" t="s">
        <v>393</v>
      </c>
      <c r="D216" s="24" t="s">
        <v>41</v>
      </c>
      <c r="E216" s="25">
        <v>26</v>
      </c>
      <c r="F216" s="25">
        <v>3</v>
      </c>
      <c r="G216" s="25"/>
      <c r="H216" s="25"/>
      <c r="I216" s="26" t="s">
        <v>48</v>
      </c>
      <c r="J216" s="24"/>
      <c r="K216" s="62" t="s">
        <v>394</v>
      </c>
      <c r="L216" s="26">
        <v>4</v>
      </c>
      <c r="M216" s="26"/>
      <c r="N216" s="22"/>
      <c r="O216" s="53"/>
    </row>
    <row r="217" spans="1:17" ht="96" customHeight="1">
      <c r="A217" s="4">
        <v>25</v>
      </c>
      <c r="B217" s="31" t="s">
        <v>674</v>
      </c>
      <c r="C217" s="31" t="s">
        <v>617</v>
      </c>
      <c r="D217" s="31" t="s">
        <v>14</v>
      </c>
      <c r="E217" s="32">
        <v>17</v>
      </c>
      <c r="F217" s="32">
        <v>2</v>
      </c>
      <c r="G217" s="32"/>
      <c r="H217" s="32"/>
      <c r="I217" s="12" t="s">
        <v>15</v>
      </c>
      <c r="J217" s="31"/>
      <c r="K217" s="61" t="s">
        <v>144</v>
      </c>
      <c r="L217" s="12">
        <v>100</v>
      </c>
      <c r="M217" s="12"/>
      <c r="N217" s="34">
        <v>20</v>
      </c>
      <c r="O217" s="53"/>
    </row>
    <row r="218" spans="1:17" ht="28.2" customHeight="1">
      <c r="A218" s="4">
        <v>26</v>
      </c>
      <c r="B218" s="24" t="s">
        <v>674</v>
      </c>
      <c r="C218" s="24" t="s">
        <v>527</v>
      </c>
      <c r="D218" s="24" t="s">
        <v>311</v>
      </c>
      <c r="E218" s="25">
        <v>16</v>
      </c>
      <c r="F218" s="25">
        <v>4</v>
      </c>
      <c r="G218" s="25"/>
      <c r="H218" s="25"/>
      <c r="I218" s="26" t="s">
        <v>15</v>
      </c>
      <c r="J218" s="24"/>
      <c r="K218" s="62" t="s">
        <v>38</v>
      </c>
      <c r="L218" s="26">
        <v>50</v>
      </c>
      <c r="M218" s="26"/>
      <c r="N218" s="22">
        <v>100</v>
      </c>
      <c r="O218" s="53"/>
    </row>
    <row r="219" spans="1:17" ht="82.8" customHeight="1">
      <c r="A219" s="12">
        <v>27</v>
      </c>
      <c r="B219" s="24" t="s">
        <v>674</v>
      </c>
      <c r="C219" s="24" t="s">
        <v>486</v>
      </c>
      <c r="D219" s="24" t="s">
        <v>14</v>
      </c>
      <c r="E219" s="25">
        <v>14</v>
      </c>
      <c r="F219" s="25">
        <v>5</v>
      </c>
      <c r="G219" s="25"/>
      <c r="H219" s="25"/>
      <c r="I219" s="26" t="s">
        <v>15</v>
      </c>
      <c r="J219" s="24"/>
      <c r="K219" s="62" t="s">
        <v>38</v>
      </c>
      <c r="L219" s="26">
        <v>100</v>
      </c>
      <c r="M219" s="26"/>
      <c r="N219" s="22">
        <v>50</v>
      </c>
      <c r="O219" s="53"/>
    </row>
    <row r="220" spans="1:17" ht="82.2" customHeight="1">
      <c r="A220" s="4">
        <v>28</v>
      </c>
      <c r="B220" s="31" t="s">
        <v>695</v>
      </c>
      <c r="C220" s="31" t="s">
        <v>474</v>
      </c>
      <c r="D220" s="31" t="s">
        <v>14</v>
      </c>
      <c r="E220" s="32">
        <v>8</v>
      </c>
      <c r="F220" s="32">
        <v>5</v>
      </c>
      <c r="G220" s="32"/>
      <c r="H220" s="32"/>
      <c r="I220" s="12" t="s">
        <v>15</v>
      </c>
      <c r="J220" s="31"/>
      <c r="K220" s="61" t="s">
        <v>38</v>
      </c>
      <c r="L220" s="12">
        <v>54</v>
      </c>
      <c r="M220" s="12"/>
      <c r="N220" s="34"/>
      <c r="O220" s="53"/>
    </row>
    <row r="221" spans="1:17" ht="68.400000000000006" customHeight="1">
      <c r="A221" s="4">
        <v>29</v>
      </c>
      <c r="B221" s="31" t="s">
        <v>696</v>
      </c>
      <c r="C221" s="31" t="s">
        <v>475</v>
      </c>
      <c r="D221" s="31" t="s">
        <v>14</v>
      </c>
      <c r="E221" s="32">
        <v>8</v>
      </c>
      <c r="F221" s="32">
        <v>5</v>
      </c>
      <c r="G221" s="32"/>
      <c r="H221" s="32"/>
      <c r="I221" s="12" t="s">
        <v>15</v>
      </c>
      <c r="J221" s="31"/>
      <c r="K221" s="61" t="s">
        <v>38</v>
      </c>
      <c r="L221" s="12">
        <v>100</v>
      </c>
      <c r="M221" s="12"/>
      <c r="N221" s="34"/>
      <c r="O221" s="53"/>
    </row>
    <row r="222" spans="1:17" ht="56.4" customHeight="1">
      <c r="A222" s="4">
        <v>30</v>
      </c>
      <c r="B222" s="31" t="s">
        <v>696</v>
      </c>
      <c r="C222" s="31" t="s">
        <v>476</v>
      </c>
      <c r="D222" s="31" t="s">
        <v>14</v>
      </c>
      <c r="E222" s="32">
        <v>8</v>
      </c>
      <c r="F222" s="32">
        <v>5</v>
      </c>
      <c r="G222" s="32"/>
      <c r="H222" s="32"/>
      <c r="I222" s="12" t="s">
        <v>15</v>
      </c>
      <c r="J222" s="31"/>
      <c r="K222" s="61" t="s">
        <v>38</v>
      </c>
      <c r="L222" s="12">
        <v>60</v>
      </c>
      <c r="M222" s="12"/>
      <c r="N222" s="34"/>
      <c r="O222" s="53"/>
    </row>
    <row r="223" spans="1:17" ht="56.4" customHeight="1">
      <c r="A223" s="4">
        <v>31</v>
      </c>
      <c r="B223" s="24" t="s">
        <v>724</v>
      </c>
      <c r="C223" s="24" t="s">
        <v>447</v>
      </c>
      <c r="D223" s="24" t="s">
        <v>307</v>
      </c>
      <c r="E223" s="25">
        <v>21</v>
      </c>
      <c r="F223" s="25">
        <v>4</v>
      </c>
      <c r="G223" s="25"/>
      <c r="H223" s="25"/>
      <c r="I223" s="26" t="s">
        <v>15</v>
      </c>
      <c r="J223" s="24"/>
      <c r="K223" s="62" t="s">
        <v>38</v>
      </c>
      <c r="L223" s="26">
        <v>70</v>
      </c>
      <c r="M223" s="26"/>
      <c r="N223" s="22">
        <v>70</v>
      </c>
      <c r="O223" s="53"/>
    </row>
    <row r="224" spans="1:17" ht="177" customHeight="1">
      <c r="A224" s="4">
        <v>32</v>
      </c>
      <c r="B224" s="31" t="s">
        <v>591</v>
      </c>
      <c r="C224" s="31" t="s">
        <v>23</v>
      </c>
      <c r="D224" s="31" t="s">
        <v>592</v>
      </c>
      <c r="E224" s="32">
        <v>5</v>
      </c>
      <c r="F224" s="32">
        <v>9</v>
      </c>
      <c r="G224" s="32">
        <v>6</v>
      </c>
      <c r="H224" s="32">
        <v>9</v>
      </c>
      <c r="I224" s="12" t="s">
        <v>15</v>
      </c>
      <c r="J224" s="33"/>
      <c r="K224" s="61" t="s">
        <v>593</v>
      </c>
      <c r="L224" s="12">
        <v>200</v>
      </c>
      <c r="M224" s="12">
        <v>0</v>
      </c>
      <c r="N224" s="34">
        <v>200</v>
      </c>
      <c r="O224" s="51"/>
      <c r="P224" s="3"/>
      <c r="Q224" s="39"/>
    </row>
    <row r="225" spans="1:18" ht="204" customHeight="1">
      <c r="A225" s="4">
        <v>33</v>
      </c>
      <c r="B225" s="31" t="s">
        <v>730</v>
      </c>
      <c r="C225" s="33" t="s">
        <v>731</v>
      </c>
      <c r="D225" s="31" t="s">
        <v>41</v>
      </c>
      <c r="E225" s="32">
        <v>26</v>
      </c>
      <c r="F225" s="32">
        <v>2</v>
      </c>
      <c r="G225" s="32">
        <v>28</v>
      </c>
      <c r="H225" s="32">
        <v>2</v>
      </c>
      <c r="I225" s="12" t="s">
        <v>48</v>
      </c>
      <c r="J225" s="31" t="s">
        <v>732</v>
      </c>
      <c r="K225" s="74" t="s">
        <v>733</v>
      </c>
      <c r="L225" s="12">
        <v>15</v>
      </c>
      <c r="M225" s="12">
        <v>17</v>
      </c>
      <c r="N225" s="34"/>
      <c r="O225" s="53"/>
    </row>
    <row r="226" spans="1:18" ht="56.4" customHeight="1">
      <c r="A226" s="4">
        <v>34</v>
      </c>
      <c r="B226" s="24" t="s">
        <v>726</v>
      </c>
      <c r="C226" s="24" t="s">
        <v>533</v>
      </c>
      <c r="D226" s="24" t="s">
        <v>41</v>
      </c>
      <c r="E226" s="25">
        <v>18</v>
      </c>
      <c r="F226" s="25">
        <v>5</v>
      </c>
      <c r="G226" s="25"/>
      <c r="H226" s="25"/>
      <c r="I226" s="26" t="s">
        <v>48</v>
      </c>
      <c r="J226" s="24"/>
      <c r="K226" s="62"/>
      <c r="L226" s="26"/>
      <c r="M226" s="26"/>
      <c r="N226" s="22"/>
      <c r="O226" s="53"/>
    </row>
    <row r="227" spans="1:18" ht="81.599999999999994" customHeight="1">
      <c r="A227" s="4">
        <v>35</v>
      </c>
      <c r="B227" s="24" t="s">
        <v>725</v>
      </c>
      <c r="C227" s="24" t="s">
        <v>532</v>
      </c>
      <c r="D227" s="24" t="s">
        <v>311</v>
      </c>
      <c r="E227" s="25">
        <v>18</v>
      </c>
      <c r="F227" s="25">
        <v>5</v>
      </c>
      <c r="G227" s="25"/>
      <c r="H227" s="25"/>
      <c r="I227" s="26" t="s">
        <v>15</v>
      </c>
      <c r="J227" s="24"/>
      <c r="K227" s="62" t="s">
        <v>491</v>
      </c>
      <c r="L227" s="26">
        <v>24</v>
      </c>
      <c r="M227" s="26"/>
      <c r="N227" s="22">
        <v>50</v>
      </c>
      <c r="O227" s="53"/>
    </row>
    <row r="228" spans="1:18" ht="81.599999999999994" customHeight="1">
      <c r="A228" s="4">
        <v>36</v>
      </c>
      <c r="B228" s="24" t="s">
        <v>697</v>
      </c>
      <c r="C228" s="24" t="s">
        <v>487</v>
      </c>
      <c r="D228" s="24" t="s">
        <v>14</v>
      </c>
      <c r="E228" s="25">
        <v>14</v>
      </c>
      <c r="F228" s="25">
        <v>5</v>
      </c>
      <c r="G228" s="25"/>
      <c r="H228" s="25"/>
      <c r="I228" s="26" t="s">
        <v>15</v>
      </c>
      <c r="J228" s="24"/>
      <c r="K228" s="62" t="s">
        <v>38</v>
      </c>
      <c r="L228" s="26">
        <v>30</v>
      </c>
      <c r="M228" s="26"/>
      <c r="N228" s="22">
        <v>50</v>
      </c>
      <c r="O228" s="53"/>
    </row>
    <row r="229" spans="1:18" ht="112.8" customHeight="1">
      <c r="A229" s="4">
        <v>37</v>
      </c>
      <c r="B229" s="31" t="s">
        <v>735</v>
      </c>
      <c r="C229" s="31" t="s">
        <v>738</v>
      </c>
      <c r="D229" s="31" t="s">
        <v>737</v>
      </c>
      <c r="E229" s="32">
        <v>23</v>
      </c>
      <c r="F229" s="32">
        <v>5</v>
      </c>
      <c r="G229" s="32">
        <v>24</v>
      </c>
      <c r="H229" s="32">
        <v>5</v>
      </c>
      <c r="I229" s="12" t="s">
        <v>48</v>
      </c>
      <c r="J229" s="31"/>
      <c r="K229" s="61" t="s">
        <v>739</v>
      </c>
      <c r="L229" s="12">
        <v>3</v>
      </c>
      <c r="M229" s="12"/>
      <c r="N229" s="34"/>
      <c r="O229" s="53"/>
    </row>
    <row r="230" spans="1:18" ht="69.599999999999994" customHeight="1">
      <c r="A230" s="4">
        <v>38</v>
      </c>
      <c r="B230" s="35" t="s">
        <v>660</v>
      </c>
      <c r="C230" s="35" t="s">
        <v>301</v>
      </c>
      <c r="D230" s="35" t="s">
        <v>14</v>
      </c>
      <c r="E230" s="34">
        <v>11</v>
      </c>
      <c r="F230" s="34">
        <v>2</v>
      </c>
      <c r="G230" s="34"/>
      <c r="H230" s="34"/>
      <c r="I230" s="34" t="s">
        <v>15</v>
      </c>
      <c r="J230" s="35"/>
      <c r="K230" s="64" t="s">
        <v>302</v>
      </c>
      <c r="L230" s="34"/>
      <c r="M230" s="34"/>
      <c r="N230" s="34"/>
      <c r="O230" s="53"/>
    </row>
    <row r="231" spans="1:18" ht="135" customHeight="1">
      <c r="A231" s="4">
        <v>39</v>
      </c>
      <c r="B231" s="35" t="s">
        <v>723</v>
      </c>
      <c r="C231" s="35" t="s">
        <v>435</v>
      </c>
      <c r="D231" s="35" t="s">
        <v>432</v>
      </c>
      <c r="E231" s="34">
        <v>10</v>
      </c>
      <c r="F231" s="34">
        <v>4</v>
      </c>
      <c r="G231" s="34"/>
      <c r="H231" s="34"/>
      <c r="I231" s="34" t="s">
        <v>48</v>
      </c>
      <c r="J231" s="35" t="s">
        <v>308</v>
      </c>
      <c r="K231" s="64" t="s">
        <v>734</v>
      </c>
      <c r="L231" s="34">
        <v>8</v>
      </c>
      <c r="M231" s="34">
        <v>1</v>
      </c>
      <c r="N231" s="34"/>
      <c r="O231" s="53"/>
    </row>
    <row r="232" spans="1:18" ht="28.2" customHeight="1">
      <c r="A232" s="4">
        <v>40</v>
      </c>
      <c r="B232" s="35" t="s">
        <v>595</v>
      </c>
      <c r="C232" s="31" t="s">
        <v>119</v>
      </c>
      <c r="D232" s="31" t="s">
        <v>14</v>
      </c>
      <c r="E232" s="32">
        <v>16</v>
      </c>
      <c r="F232" s="32">
        <v>10</v>
      </c>
      <c r="G232" s="32"/>
      <c r="H232" s="32"/>
      <c r="I232" s="12" t="s">
        <v>15</v>
      </c>
      <c r="J232" s="31"/>
      <c r="K232" s="64" t="s">
        <v>38</v>
      </c>
      <c r="L232" s="12">
        <v>2</v>
      </c>
      <c r="M232" s="12"/>
      <c r="N232" s="34"/>
      <c r="O232" s="53"/>
    </row>
    <row r="233" spans="1:18" ht="79.2">
      <c r="A233" s="4">
        <v>41</v>
      </c>
      <c r="B233" s="35" t="s">
        <v>12</v>
      </c>
      <c r="C233" s="35" t="s">
        <v>769</v>
      </c>
      <c r="D233" s="35" t="s">
        <v>535</v>
      </c>
      <c r="E233" s="34">
        <v>18</v>
      </c>
      <c r="F233" s="34">
        <v>6</v>
      </c>
      <c r="G233" s="34"/>
      <c r="H233" s="34"/>
      <c r="I233" s="34" t="s">
        <v>15</v>
      </c>
      <c r="J233" s="35" t="s">
        <v>770</v>
      </c>
      <c r="K233" s="36"/>
      <c r="L233" s="34">
        <v>119</v>
      </c>
      <c r="M233" s="34">
        <v>6</v>
      </c>
      <c r="N233" s="48"/>
      <c r="O233" s="53"/>
    </row>
    <row r="234" spans="1:18" ht="24" customHeight="1">
      <c r="A234" s="4"/>
      <c r="B234" s="35"/>
      <c r="C234" s="31"/>
      <c r="D234" s="31"/>
      <c r="E234" s="32"/>
      <c r="F234" s="32"/>
      <c r="G234" s="32"/>
      <c r="H234" s="32"/>
      <c r="I234" s="12"/>
      <c r="J234" s="31"/>
      <c r="K234" s="64"/>
      <c r="L234" s="12"/>
      <c r="M234" s="12"/>
      <c r="N234" s="34"/>
      <c r="O234" s="51"/>
      <c r="P234" s="87">
        <f>SUM(L193:L234)</f>
        <v>1959</v>
      </c>
      <c r="Q234" s="87">
        <f>SUM(M193:M234)</f>
        <v>60</v>
      </c>
      <c r="R234" s="87">
        <f>SUM(N193:N234)</f>
        <v>990</v>
      </c>
    </row>
    <row r="235" spans="1:18" ht="40.200000000000003" customHeight="1">
      <c r="A235" s="4">
        <v>1</v>
      </c>
      <c r="B235" s="31" t="s">
        <v>104</v>
      </c>
      <c r="C235" s="31" t="s">
        <v>566</v>
      </c>
      <c r="D235" s="31" t="s">
        <v>14</v>
      </c>
      <c r="E235" s="32">
        <v>4</v>
      </c>
      <c r="F235" s="32">
        <v>10</v>
      </c>
      <c r="G235" s="32"/>
      <c r="H235" s="32"/>
      <c r="I235" s="12" t="s">
        <v>20</v>
      </c>
      <c r="J235" s="31" t="s">
        <v>567</v>
      </c>
      <c r="K235" s="61" t="s">
        <v>38</v>
      </c>
      <c r="L235" s="12">
        <v>11</v>
      </c>
      <c r="M235" s="12">
        <v>11</v>
      </c>
      <c r="N235" s="18"/>
      <c r="O235" s="51"/>
      <c r="P235" s="3"/>
      <c r="Q235" s="41"/>
    </row>
    <row r="236" spans="1:18" ht="41.4" customHeight="1">
      <c r="A236" s="4">
        <v>2</v>
      </c>
      <c r="B236" s="31" t="s">
        <v>104</v>
      </c>
      <c r="C236" s="31" t="s">
        <v>111</v>
      </c>
      <c r="D236" s="31" t="s">
        <v>14</v>
      </c>
      <c r="E236" s="32">
        <v>10</v>
      </c>
      <c r="F236" s="32">
        <v>10</v>
      </c>
      <c r="G236" s="32"/>
      <c r="H236" s="32"/>
      <c r="I236" s="12" t="s">
        <v>20</v>
      </c>
      <c r="J236" s="31" t="s">
        <v>561</v>
      </c>
      <c r="K236" s="61" t="s">
        <v>38</v>
      </c>
      <c r="L236" s="12">
        <v>26</v>
      </c>
      <c r="M236" s="12">
        <v>24</v>
      </c>
      <c r="N236" s="34"/>
      <c r="O236" s="51"/>
      <c r="P236" s="3"/>
      <c r="Q236" s="41"/>
    </row>
    <row r="237" spans="1:18" ht="149.4" customHeight="1">
      <c r="A237" s="4">
        <v>3</v>
      </c>
      <c r="B237" s="31" t="s">
        <v>104</v>
      </c>
      <c r="C237" s="31" t="s">
        <v>105</v>
      </c>
      <c r="D237" s="31" t="s">
        <v>14</v>
      </c>
      <c r="E237" s="32">
        <v>15</v>
      </c>
      <c r="F237" s="32">
        <v>11</v>
      </c>
      <c r="G237" s="32"/>
      <c r="H237" s="32"/>
      <c r="I237" s="12" t="s">
        <v>20</v>
      </c>
      <c r="J237" s="31" t="s">
        <v>562</v>
      </c>
      <c r="K237" s="61" t="s">
        <v>756</v>
      </c>
      <c r="L237" s="12">
        <v>11</v>
      </c>
      <c r="M237" s="12">
        <v>11</v>
      </c>
      <c r="N237" s="34"/>
      <c r="O237" s="51"/>
      <c r="P237" s="3"/>
      <c r="Q237" s="41"/>
    </row>
    <row r="238" spans="1:18" ht="109.2" customHeight="1">
      <c r="A238" s="4">
        <v>4</v>
      </c>
      <c r="B238" s="31" t="s">
        <v>104</v>
      </c>
      <c r="C238" s="31" t="s">
        <v>206</v>
      </c>
      <c r="D238" s="31" t="s">
        <v>41</v>
      </c>
      <c r="E238" s="32">
        <v>28</v>
      </c>
      <c r="F238" s="32">
        <v>11</v>
      </c>
      <c r="G238" s="32">
        <v>29</v>
      </c>
      <c r="H238" s="32">
        <v>11</v>
      </c>
      <c r="I238" s="12" t="s">
        <v>34</v>
      </c>
      <c r="J238" s="31" t="s">
        <v>207</v>
      </c>
      <c r="K238" s="61" t="s">
        <v>755</v>
      </c>
      <c r="L238" s="12">
        <v>7</v>
      </c>
      <c r="M238" s="12">
        <v>6</v>
      </c>
      <c r="N238" s="34"/>
      <c r="O238" s="51"/>
      <c r="P238" s="3"/>
      <c r="Q238" s="41"/>
    </row>
    <row r="239" spans="1:18" ht="198.6" customHeight="1">
      <c r="A239" s="4">
        <v>5</v>
      </c>
      <c r="B239" s="31" t="s">
        <v>104</v>
      </c>
      <c r="C239" s="31" t="s">
        <v>247</v>
      </c>
      <c r="D239" s="31" t="s">
        <v>14</v>
      </c>
      <c r="E239" s="32">
        <v>27</v>
      </c>
      <c r="F239" s="32">
        <v>12</v>
      </c>
      <c r="G239" s="32"/>
      <c r="H239" s="32"/>
      <c r="I239" s="12" t="s">
        <v>20</v>
      </c>
      <c r="J239" s="31" t="s">
        <v>248</v>
      </c>
      <c r="K239" s="61" t="s">
        <v>249</v>
      </c>
      <c r="L239" s="12">
        <v>15</v>
      </c>
      <c r="M239" s="12">
        <v>12</v>
      </c>
      <c r="N239" s="34"/>
      <c r="O239" s="51"/>
      <c r="P239" s="3"/>
      <c r="Q239" s="41"/>
    </row>
    <row r="240" spans="1:18" ht="40.799999999999997" customHeight="1">
      <c r="A240" s="4">
        <v>6</v>
      </c>
      <c r="B240" s="24" t="s">
        <v>104</v>
      </c>
      <c r="C240" s="24" t="s">
        <v>105</v>
      </c>
      <c r="D240" s="24" t="s">
        <v>14</v>
      </c>
      <c r="E240" s="25">
        <v>30</v>
      </c>
      <c r="F240" s="25">
        <v>1</v>
      </c>
      <c r="G240" s="25"/>
      <c r="H240" s="25"/>
      <c r="I240" s="26" t="s">
        <v>20</v>
      </c>
      <c r="J240" s="24"/>
      <c r="K240" s="62" t="s">
        <v>38</v>
      </c>
      <c r="L240" s="26">
        <v>50</v>
      </c>
      <c r="M240" s="26"/>
      <c r="N240" s="22"/>
      <c r="O240" s="53"/>
    </row>
    <row r="241" spans="1:18" ht="40.200000000000003" customHeight="1">
      <c r="A241" s="4">
        <v>7</v>
      </c>
      <c r="B241" s="31" t="s">
        <v>104</v>
      </c>
      <c r="C241" s="31" t="s">
        <v>247</v>
      </c>
      <c r="D241" s="31" t="s">
        <v>14</v>
      </c>
      <c r="E241" s="32">
        <v>26</v>
      </c>
      <c r="F241" s="32">
        <v>2</v>
      </c>
      <c r="G241" s="32"/>
      <c r="H241" s="32"/>
      <c r="I241" s="12" t="s">
        <v>20</v>
      </c>
      <c r="J241" s="31" t="s">
        <v>330</v>
      </c>
      <c r="K241" s="61" t="s">
        <v>331</v>
      </c>
      <c r="L241" s="12">
        <v>13</v>
      </c>
      <c r="M241" s="12">
        <v>13</v>
      </c>
      <c r="N241" s="34">
        <v>11</v>
      </c>
      <c r="O241" s="53"/>
    </row>
    <row r="242" spans="1:18" ht="79.8" customHeight="1">
      <c r="A242" s="4">
        <v>8</v>
      </c>
      <c r="B242" s="31" t="s">
        <v>104</v>
      </c>
      <c r="C242" s="35" t="s">
        <v>312</v>
      </c>
      <c r="D242" s="31" t="s">
        <v>41</v>
      </c>
      <c r="E242" s="32">
        <v>18</v>
      </c>
      <c r="F242" s="32">
        <v>3</v>
      </c>
      <c r="G242" s="32">
        <v>20</v>
      </c>
      <c r="H242" s="32">
        <v>3</v>
      </c>
      <c r="I242" s="12" t="s">
        <v>34</v>
      </c>
      <c r="J242" s="31" t="s">
        <v>700</v>
      </c>
      <c r="K242" s="61" t="s">
        <v>376</v>
      </c>
      <c r="L242" s="12">
        <v>6</v>
      </c>
      <c r="M242" s="12">
        <v>6</v>
      </c>
      <c r="N242" s="34"/>
      <c r="O242" s="53"/>
    </row>
    <row r="243" spans="1:18" ht="68.400000000000006" customHeight="1">
      <c r="A243" s="4">
        <v>9</v>
      </c>
      <c r="B243" s="31" t="s">
        <v>104</v>
      </c>
      <c r="C243" s="31" t="s">
        <v>391</v>
      </c>
      <c r="D243" s="31" t="s">
        <v>41</v>
      </c>
      <c r="E243" s="32">
        <v>26</v>
      </c>
      <c r="F243" s="32">
        <v>3</v>
      </c>
      <c r="G243" s="32">
        <v>27</v>
      </c>
      <c r="H243" s="32">
        <v>3</v>
      </c>
      <c r="I243" s="12" t="s">
        <v>34</v>
      </c>
      <c r="J243" s="31" t="s">
        <v>392</v>
      </c>
      <c r="K243" s="61" t="s">
        <v>701</v>
      </c>
      <c r="L243" s="12">
        <v>5</v>
      </c>
      <c r="M243" s="12">
        <v>5</v>
      </c>
      <c r="N243" s="34"/>
      <c r="O243" s="53"/>
    </row>
    <row r="244" spans="1:18" ht="39.6" customHeight="1">
      <c r="A244" s="4">
        <v>10</v>
      </c>
      <c r="B244" s="31" t="s">
        <v>104</v>
      </c>
      <c r="C244" s="31" t="s">
        <v>105</v>
      </c>
      <c r="D244" s="31" t="s">
        <v>14</v>
      </c>
      <c r="E244" s="32">
        <v>30</v>
      </c>
      <c r="F244" s="32">
        <v>3</v>
      </c>
      <c r="G244" s="32"/>
      <c r="H244" s="32"/>
      <c r="I244" s="12" t="s">
        <v>20</v>
      </c>
      <c r="J244" s="24" t="s">
        <v>702</v>
      </c>
      <c r="K244" s="61"/>
      <c r="L244" s="12">
        <v>24</v>
      </c>
      <c r="M244" s="12">
        <v>24</v>
      </c>
      <c r="N244" s="34"/>
      <c r="O244" s="53"/>
      <c r="P244" s="87">
        <f>SUM(L235:L244)</f>
        <v>168</v>
      </c>
      <c r="Q244" s="87">
        <f t="shared" ref="Q244:R244" si="6">SUM(M235:M244)</f>
        <v>112</v>
      </c>
      <c r="R244" s="87">
        <f t="shared" si="6"/>
        <v>11</v>
      </c>
    </row>
    <row r="245" spans="1:18" ht="295.8" customHeight="1">
      <c r="A245" s="4">
        <v>1</v>
      </c>
      <c r="B245" s="31" t="s">
        <v>174</v>
      </c>
      <c r="C245" s="31" t="s">
        <v>563</v>
      </c>
      <c r="D245" s="31" t="s">
        <v>41</v>
      </c>
      <c r="E245" s="32">
        <v>14</v>
      </c>
      <c r="F245" s="32">
        <v>11</v>
      </c>
      <c r="G245" s="32">
        <v>15</v>
      </c>
      <c r="H245" s="32">
        <v>11</v>
      </c>
      <c r="I245" s="12" t="s">
        <v>48</v>
      </c>
      <c r="J245" s="31" t="s">
        <v>565</v>
      </c>
      <c r="K245" s="61" t="s">
        <v>564</v>
      </c>
      <c r="L245" s="12">
        <v>21</v>
      </c>
      <c r="M245" s="12">
        <v>16</v>
      </c>
      <c r="N245" s="34"/>
      <c r="O245" s="51"/>
      <c r="P245" s="3"/>
      <c r="Q245" s="41"/>
    </row>
    <row r="246" spans="1:18" ht="42.6" customHeight="1">
      <c r="A246" s="4">
        <v>2</v>
      </c>
      <c r="B246" s="24" t="s">
        <v>174</v>
      </c>
      <c r="C246" s="20" t="s">
        <v>519</v>
      </c>
      <c r="D246" s="24" t="s">
        <v>41</v>
      </c>
      <c r="E246" s="25">
        <v>30</v>
      </c>
      <c r="F246" s="25">
        <v>1</v>
      </c>
      <c r="G246" s="25"/>
      <c r="H246" s="25"/>
      <c r="I246" s="26" t="s">
        <v>34</v>
      </c>
      <c r="J246" s="24"/>
      <c r="K246" s="62"/>
      <c r="L246" s="26">
        <v>21</v>
      </c>
      <c r="M246" s="26"/>
      <c r="N246" s="22"/>
      <c r="O246" s="53" t="s">
        <v>619</v>
      </c>
    </row>
    <row r="247" spans="1:18" ht="40.799999999999997" customHeight="1">
      <c r="A247" s="4">
        <v>3</v>
      </c>
      <c r="B247" s="31" t="s">
        <v>174</v>
      </c>
      <c r="C247" s="31" t="s">
        <v>332</v>
      </c>
      <c r="D247" s="31" t="s">
        <v>293</v>
      </c>
      <c r="E247" s="32">
        <v>3</v>
      </c>
      <c r="F247" s="32">
        <v>3</v>
      </c>
      <c r="G247" s="32">
        <v>7</v>
      </c>
      <c r="H247" s="32">
        <v>3</v>
      </c>
      <c r="I247" s="12" t="s">
        <v>34</v>
      </c>
      <c r="J247" s="31" t="s">
        <v>333</v>
      </c>
      <c r="K247" s="61" t="s">
        <v>334</v>
      </c>
      <c r="L247" s="12">
        <v>3</v>
      </c>
      <c r="M247" s="12">
        <v>3</v>
      </c>
      <c r="N247" s="34"/>
      <c r="O247" s="53"/>
    </row>
    <row r="248" spans="1:18" ht="94.8" customHeight="1">
      <c r="A248" s="4">
        <v>4</v>
      </c>
      <c r="B248" s="24" t="s">
        <v>174</v>
      </c>
      <c r="C248" s="24" t="s">
        <v>335</v>
      </c>
      <c r="D248" s="24" t="s">
        <v>535</v>
      </c>
      <c r="E248" s="25">
        <v>5</v>
      </c>
      <c r="F248" s="25">
        <v>3</v>
      </c>
      <c r="G248" s="25">
        <v>5</v>
      </c>
      <c r="H248" s="25">
        <v>3</v>
      </c>
      <c r="I248" s="26" t="s">
        <v>48</v>
      </c>
      <c r="J248" s="24"/>
      <c r="K248" s="62" t="s">
        <v>336</v>
      </c>
      <c r="L248" s="26">
        <v>7</v>
      </c>
      <c r="M248" s="26"/>
      <c r="N248" s="22"/>
      <c r="O248" s="53" t="s">
        <v>619</v>
      </c>
    </row>
    <row r="249" spans="1:18" ht="40.200000000000003" customHeight="1">
      <c r="A249" s="4">
        <v>5</v>
      </c>
      <c r="B249" s="24" t="s">
        <v>174</v>
      </c>
      <c r="C249" s="24" t="s">
        <v>382</v>
      </c>
      <c r="D249" s="24" t="s">
        <v>383</v>
      </c>
      <c r="E249" s="25">
        <v>22</v>
      </c>
      <c r="F249" s="25">
        <v>3</v>
      </c>
      <c r="G249" s="25">
        <v>27</v>
      </c>
      <c r="H249" s="25">
        <v>3</v>
      </c>
      <c r="I249" s="26" t="s">
        <v>67</v>
      </c>
      <c r="J249" s="24"/>
      <c r="K249" s="62" t="s">
        <v>384</v>
      </c>
      <c r="L249" s="26">
        <v>2</v>
      </c>
      <c r="M249" s="26"/>
      <c r="N249" s="22"/>
      <c r="O249" s="53" t="s">
        <v>619</v>
      </c>
    </row>
    <row r="250" spans="1:18" ht="255.6" customHeight="1">
      <c r="A250" s="4">
        <v>6</v>
      </c>
      <c r="B250" s="24" t="s">
        <v>174</v>
      </c>
      <c r="C250" s="24" t="s">
        <v>441</v>
      </c>
      <c r="D250" s="24" t="s">
        <v>41</v>
      </c>
      <c r="E250" s="25">
        <v>15</v>
      </c>
      <c r="F250" s="25">
        <v>4</v>
      </c>
      <c r="G250" s="25">
        <v>16</v>
      </c>
      <c r="H250" s="25">
        <v>4</v>
      </c>
      <c r="I250" s="26" t="s">
        <v>34</v>
      </c>
      <c r="J250" s="24"/>
      <c r="K250" s="62" t="s">
        <v>442</v>
      </c>
      <c r="L250" s="26">
        <v>19</v>
      </c>
      <c r="M250" s="26"/>
      <c r="N250" s="22"/>
      <c r="O250" s="53" t="s">
        <v>619</v>
      </c>
    </row>
    <row r="251" spans="1:18" ht="134.4" customHeight="1">
      <c r="A251" s="4">
        <v>7</v>
      </c>
      <c r="B251" s="24" t="s">
        <v>174</v>
      </c>
      <c r="C251" s="24" t="s">
        <v>466</v>
      </c>
      <c r="D251" s="24" t="s">
        <v>14</v>
      </c>
      <c r="E251" s="25">
        <v>6</v>
      </c>
      <c r="F251" s="25">
        <v>5</v>
      </c>
      <c r="G251" s="25"/>
      <c r="H251" s="25"/>
      <c r="I251" s="26" t="s">
        <v>15</v>
      </c>
      <c r="J251" s="24"/>
      <c r="K251" s="62" t="s">
        <v>467</v>
      </c>
      <c r="L251" s="26">
        <v>10</v>
      </c>
      <c r="M251" s="26"/>
      <c r="N251" s="22"/>
      <c r="O251" s="53" t="s">
        <v>619</v>
      </c>
      <c r="P251" s="87">
        <f>SUM(L245:L251)</f>
        <v>83</v>
      </c>
      <c r="Q251" s="87">
        <f t="shared" ref="Q251:R251" si="7">SUM(M245:M251)</f>
        <v>19</v>
      </c>
      <c r="R251" s="87">
        <f t="shared" si="7"/>
        <v>0</v>
      </c>
    </row>
    <row r="252" spans="1:18" ht="201.6" customHeight="1">
      <c r="A252" s="4">
        <v>1</v>
      </c>
      <c r="B252" s="31" t="s">
        <v>70</v>
      </c>
      <c r="C252" s="35" t="s">
        <v>568</v>
      </c>
      <c r="D252" s="31" t="s">
        <v>71</v>
      </c>
      <c r="E252" s="32">
        <v>27</v>
      </c>
      <c r="F252" s="32">
        <v>9</v>
      </c>
      <c r="G252" s="32"/>
      <c r="H252" s="32"/>
      <c r="I252" s="12" t="s">
        <v>34</v>
      </c>
      <c r="J252" s="31" t="s">
        <v>72</v>
      </c>
      <c r="K252" s="61" t="s">
        <v>73</v>
      </c>
      <c r="L252" s="12">
        <v>15</v>
      </c>
      <c r="M252" s="12">
        <v>7</v>
      </c>
      <c r="N252" s="34"/>
      <c r="O252" s="51"/>
      <c r="P252" s="3"/>
      <c r="Q252" s="41"/>
    </row>
    <row r="253" spans="1:18" ht="135" customHeight="1">
      <c r="A253" s="4">
        <v>2</v>
      </c>
      <c r="B253" s="31" t="s">
        <v>70</v>
      </c>
      <c r="C253" s="31" t="s">
        <v>91</v>
      </c>
      <c r="D253" s="31" t="s">
        <v>41</v>
      </c>
      <c r="E253" s="32">
        <v>2</v>
      </c>
      <c r="F253" s="32">
        <v>10</v>
      </c>
      <c r="G253" s="32"/>
      <c r="H253" s="32"/>
      <c r="I253" s="12" t="s">
        <v>34</v>
      </c>
      <c r="J253" s="31" t="s">
        <v>92</v>
      </c>
      <c r="K253" s="61" t="s">
        <v>93</v>
      </c>
      <c r="L253" s="12">
        <v>7</v>
      </c>
      <c r="M253" s="12">
        <v>3</v>
      </c>
      <c r="N253" s="34"/>
      <c r="O253" s="51"/>
      <c r="P253" s="3"/>
      <c r="Q253" s="41"/>
    </row>
    <row r="254" spans="1:18" ht="147.6" customHeight="1">
      <c r="A254" s="4">
        <v>3</v>
      </c>
      <c r="B254" s="31" t="s">
        <v>70</v>
      </c>
      <c r="C254" s="31" t="s">
        <v>569</v>
      </c>
      <c r="D254" s="31" t="s">
        <v>33</v>
      </c>
      <c r="E254" s="32">
        <v>11</v>
      </c>
      <c r="F254" s="32">
        <v>10</v>
      </c>
      <c r="G254" s="32"/>
      <c r="H254" s="32"/>
      <c r="I254" s="12" t="s">
        <v>34</v>
      </c>
      <c r="J254" s="31" t="s">
        <v>570</v>
      </c>
      <c r="K254" s="61" t="s">
        <v>571</v>
      </c>
      <c r="L254" s="12">
        <v>11</v>
      </c>
      <c r="M254" s="12">
        <v>11</v>
      </c>
      <c r="N254" s="34"/>
      <c r="O254" s="51"/>
      <c r="P254" s="3"/>
      <c r="Q254" s="41"/>
    </row>
    <row r="255" spans="1:18" ht="150" customHeight="1">
      <c r="A255" s="4">
        <v>4</v>
      </c>
      <c r="B255" s="31" t="s">
        <v>70</v>
      </c>
      <c r="C255" s="31" t="s">
        <v>573</v>
      </c>
      <c r="D255" s="31" t="s">
        <v>518</v>
      </c>
      <c r="E255" s="32">
        <v>29</v>
      </c>
      <c r="F255" s="32">
        <v>10</v>
      </c>
      <c r="G255" s="32"/>
      <c r="H255" s="32"/>
      <c r="I255" s="12" t="s">
        <v>20</v>
      </c>
      <c r="J255" s="31" t="s">
        <v>576</v>
      </c>
      <c r="K255" s="61" t="s">
        <v>577</v>
      </c>
      <c r="L255" s="12">
        <v>10</v>
      </c>
      <c r="M255" s="12">
        <v>10</v>
      </c>
      <c r="N255" s="34"/>
      <c r="O255" s="51" t="s">
        <v>546</v>
      </c>
      <c r="P255" s="3"/>
      <c r="Q255" s="41"/>
    </row>
    <row r="256" spans="1:18" ht="150" customHeight="1">
      <c r="A256" s="4">
        <v>5</v>
      </c>
      <c r="B256" s="31" t="s">
        <v>70</v>
      </c>
      <c r="C256" s="31" t="s">
        <v>578</v>
      </c>
      <c r="D256" s="31" t="s">
        <v>518</v>
      </c>
      <c r="E256" s="32">
        <v>29</v>
      </c>
      <c r="F256" s="32">
        <v>10</v>
      </c>
      <c r="G256" s="32"/>
      <c r="H256" s="32"/>
      <c r="I256" s="12" t="s">
        <v>20</v>
      </c>
      <c r="J256" s="31" t="s">
        <v>579</v>
      </c>
      <c r="K256" s="61" t="s">
        <v>580</v>
      </c>
      <c r="L256" s="12">
        <v>10</v>
      </c>
      <c r="M256" s="12">
        <v>10</v>
      </c>
      <c r="N256" s="34"/>
      <c r="O256" s="51" t="s">
        <v>546</v>
      </c>
      <c r="P256" s="3"/>
      <c r="Q256" s="41"/>
    </row>
    <row r="257" spans="1:17" ht="404.4" customHeight="1">
      <c r="A257" s="4">
        <v>6</v>
      </c>
      <c r="B257" s="31" t="s">
        <v>70</v>
      </c>
      <c r="C257" s="31" t="s">
        <v>149</v>
      </c>
      <c r="D257" s="31" t="s">
        <v>14</v>
      </c>
      <c r="E257" s="32">
        <v>31</v>
      </c>
      <c r="F257" s="32">
        <v>10</v>
      </c>
      <c r="G257" s="32"/>
      <c r="H257" s="32"/>
      <c r="I257" s="12" t="s">
        <v>34</v>
      </c>
      <c r="J257" s="31" t="s">
        <v>150</v>
      </c>
      <c r="K257" s="61" t="s">
        <v>763</v>
      </c>
      <c r="L257" s="12">
        <v>82</v>
      </c>
      <c r="M257" s="12">
        <v>25</v>
      </c>
      <c r="N257" s="34"/>
      <c r="O257" s="51"/>
      <c r="P257" s="3"/>
      <c r="Q257" s="41"/>
    </row>
    <row r="258" spans="1:17" ht="149.4" customHeight="1">
      <c r="A258" s="4">
        <v>7</v>
      </c>
      <c r="B258" s="31" t="s">
        <v>70</v>
      </c>
      <c r="C258" s="31" t="s">
        <v>163</v>
      </c>
      <c r="D258" s="31" t="s">
        <v>164</v>
      </c>
      <c r="E258" s="32">
        <v>8</v>
      </c>
      <c r="F258" s="32">
        <v>11</v>
      </c>
      <c r="G258" s="32"/>
      <c r="H258" s="32"/>
      <c r="I258" s="12" t="s">
        <v>48</v>
      </c>
      <c r="J258" s="31" t="s">
        <v>165</v>
      </c>
      <c r="K258" s="61" t="s">
        <v>512</v>
      </c>
      <c r="L258" s="12">
        <v>11</v>
      </c>
      <c r="M258" s="12">
        <v>6</v>
      </c>
      <c r="N258" s="34"/>
      <c r="O258" s="51"/>
      <c r="P258" s="3"/>
      <c r="Q258" s="41"/>
    </row>
    <row r="259" spans="1:17" ht="255.6" customHeight="1">
      <c r="A259" s="4">
        <v>8</v>
      </c>
      <c r="B259" s="31" t="s">
        <v>70</v>
      </c>
      <c r="C259" s="31" t="s">
        <v>582</v>
      </c>
      <c r="D259" s="31" t="s">
        <v>164</v>
      </c>
      <c r="E259" s="32">
        <v>13</v>
      </c>
      <c r="F259" s="32">
        <v>11</v>
      </c>
      <c r="G259" s="32">
        <v>15</v>
      </c>
      <c r="H259" s="32">
        <v>11</v>
      </c>
      <c r="I259" s="12" t="s">
        <v>48</v>
      </c>
      <c r="J259" s="31" t="s">
        <v>172</v>
      </c>
      <c r="K259" s="61" t="s">
        <v>764</v>
      </c>
      <c r="L259" s="12">
        <v>18</v>
      </c>
      <c r="M259" s="12">
        <v>16</v>
      </c>
      <c r="N259" s="34"/>
      <c r="O259" s="51"/>
      <c r="P259" s="3"/>
      <c r="Q259" s="41"/>
    </row>
    <row r="260" spans="1:17" ht="56.4" customHeight="1">
      <c r="A260" s="4">
        <v>9</v>
      </c>
      <c r="B260" s="31" t="s">
        <v>70</v>
      </c>
      <c r="C260" s="31" t="s">
        <v>185</v>
      </c>
      <c r="D260" s="31" t="s">
        <v>41</v>
      </c>
      <c r="E260" s="32">
        <v>20</v>
      </c>
      <c r="F260" s="32">
        <v>11</v>
      </c>
      <c r="G260" s="32">
        <v>20</v>
      </c>
      <c r="H260" s="32">
        <v>11</v>
      </c>
      <c r="I260" s="12" t="s">
        <v>48</v>
      </c>
      <c r="J260" s="31"/>
      <c r="K260" s="61" t="s">
        <v>589</v>
      </c>
      <c r="L260" s="12">
        <v>1</v>
      </c>
      <c r="M260" s="12"/>
      <c r="N260" s="34"/>
      <c r="O260" s="51"/>
      <c r="P260" s="3"/>
      <c r="Q260" s="41"/>
    </row>
    <row r="261" spans="1:17" ht="69.599999999999994" customHeight="1">
      <c r="A261" s="4">
        <v>10</v>
      </c>
      <c r="B261" s="31" t="s">
        <v>70</v>
      </c>
      <c r="C261" s="31" t="s">
        <v>190</v>
      </c>
      <c r="D261" s="31" t="s">
        <v>41</v>
      </c>
      <c r="E261" s="32">
        <v>21</v>
      </c>
      <c r="F261" s="32">
        <v>11</v>
      </c>
      <c r="G261" s="32"/>
      <c r="H261" s="32"/>
      <c r="I261" s="12" t="s">
        <v>48</v>
      </c>
      <c r="J261" s="31" t="s">
        <v>191</v>
      </c>
      <c r="K261" s="61" t="s">
        <v>192</v>
      </c>
      <c r="L261" s="12">
        <v>5</v>
      </c>
      <c r="M261" s="12">
        <v>1</v>
      </c>
      <c r="N261" s="34"/>
      <c r="O261" s="51"/>
      <c r="P261" s="3"/>
      <c r="Q261" s="41"/>
    </row>
    <row r="262" spans="1:17" ht="60" customHeight="1">
      <c r="A262" s="4">
        <v>11</v>
      </c>
      <c r="B262" s="31" t="s">
        <v>70</v>
      </c>
      <c r="C262" s="31" t="s">
        <v>193</v>
      </c>
      <c r="D262" s="31" t="s">
        <v>19</v>
      </c>
      <c r="E262" s="32">
        <v>23</v>
      </c>
      <c r="F262" s="32">
        <v>11</v>
      </c>
      <c r="G262" s="32"/>
      <c r="H262" s="32"/>
      <c r="I262" s="12" t="s">
        <v>15</v>
      </c>
      <c r="J262" s="31"/>
      <c r="K262" s="61" t="s">
        <v>38</v>
      </c>
      <c r="L262" s="12">
        <v>80</v>
      </c>
      <c r="M262" s="12"/>
      <c r="N262" s="34"/>
      <c r="O262" s="51"/>
      <c r="P262" s="3"/>
      <c r="Q262" s="41"/>
    </row>
    <row r="263" spans="1:17" ht="58.2" customHeight="1">
      <c r="A263" s="4">
        <v>12</v>
      </c>
      <c r="B263" s="24" t="s">
        <v>70</v>
      </c>
      <c r="C263" s="24" t="s">
        <v>598</v>
      </c>
      <c r="D263" s="24" t="s">
        <v>36</v>
      </c>
      <c r="E263" s="25">
        <v>29</v>
      </c>
      <c r="F263" s="25">
        <v>11</v>
      </c>
      <c r="G263" s="25"/>
      <c r="H263" s="25"/>
      <c r="I263" s="26" t="s">
        <v>20</v>
      </c>
      <c r="J263" s="24" t="s">
        <v>151</v>
      </c>
      <c r="K263" s="62" t="s">
        <v>38</v>
      </c>
      <c r="L263" s="26">
        <v>20</v>
      </c>
      <c r="M263" s="26">
        <v>20</v>
      </c>
      <c r="N263" s="22"/>
      <c r="O263" s="51"/>
      <c r="P263" s="3"/>
      <c r="Q263" s="41"/>
    </row>
    <row r="264" spans="1:17" ht="242.4" customHeight="1">
      <c r="A264" s="4">
        <v>13</v>
      </c>
      <c r="B264" s="31" t="s">
        <v>70</v>
      </c>
      <c r="C264" s="31" t="s">
        <v>583</v>
      </c>
      <c r="D264" s="31" t="s">
        <v>41</v>
      </c>
      <c r="E264" s="32">
        <v>29</v>
      </c>
      <c r="F264" s="32">
        <v>11</v>
      </c>
      <c r="G264" s="32"/>
      <c r="H264" s="32"/>
      <c r="I264" s="12" t="s">
        <v>34</v>
      </c>
      <c r="J264" s="31" t="s">
        <v>202</v>
      </c>
      <c r="K264" s="61" t="s">
        <v>203</v>
      </c>
      <c r="L264" s="12">
        <v>17</v>
      </c>
      <c r="M264" s="12">
        <v>4</v>
      </c>
      <c r="N264" s="34"/>
      <c r="O264" s="51"/>
      <c r="P264" s="3"/>
      <c r="Q264" s="41"/>
    </row>
    <row r="265" spans="1:17" ht="177.6" customHeight="1">
      <c r="A265" s="4">
        <v>14</v>
      </c>
      <c r="B265" s="31" t="s">
        <v>70</v>
      </c>
      <c r="C265" s="31" t="s">
        <v>213</v>
      </c>
      <c r="D265" s="31" t="s">
        <v>41</v>
      </c>
      <c r="E265" s="32">
        <v>5</v>
      </c>
      <c r="F265" s="32">
        <v>12</v>
      </c>
      <c r="G265" s="32"/>
      <c r="H265" s="32"/>
      <c r="I265" s="12" t="s">
        <v>34</v>
      </c>
      <c r="J265" s="31" t="s">
        <v>214</v>
      </c>
      <c r="K265" s="61" t="s">
        <v>215</v>
      </c>
      <c r="L265" s="12">
        <v>12</v>
      </c>
      <c r="M265" s="12">
        <v>9</v>
      </c>
      <c r="N265" s="34"/>
      <c r="O265" s="51"/>
      <c r="P265" s="3"/>
      <c r="Q265" s="41"/>
    </row>
    <row r="266" spans="1:17" ht="124.2" customHeight="1">
      <c r="A266" s="4">
        <v>15</v>
      </c>
      <c r="B266" s="31" t="s">
        <v>70</v>
      </c>
      <c r="C266" s="35" t="s">
        <v>219</v>
      </c>
      <c r="D266" s="31" t="s">
        <v>41</v>
      </c>
      <c r="E266" s="32">
        <v>6</v>
      </c>
      <c r="F266" s="32">
        <v>12</v>
      </c>
      <c r="G266" s="32"/>
      <c r="H266" s="32"/>
      <c r="I266" s="12" t="s">
        <v>48</v>
      </c>
      <c r="J266" s="31" t="s">
        <v>220</v>
      </c>
      <c r="K266" s="61" t="s">
        <v>765</v>
      </c>
      <c r="L266" s="12">
        <v>9</v>
      </c>
      <c r="M266" s="12">
        <v>6</v>
      </c>
      <c r="N266" s="34"/>
      <c r="O266" s="51"/>
      <c r="P266" s="3"/>
      <c r="Q266" s="41"/>
    </row>
    <row r="267" spans="1:17" ht="57" customHeight="1">
      <c r="A267" s="4">
        <v>16</v>
      </c>
      <c r="B267" s="24" t="s">
        <v>70</v>
      </c>
      <c r="C267" s="24" t="s">
        <v>234</v>
      </c>
      <c r="D267" s="24" t="s">
        <v>602</v>
      </c>
      <c r="E267" s="25">
        <v>16</v>
      </c>
      <c r="F267" s="25">
        <v>12</v>
      </c>
      <c r="G267" s="25">
        <v>21</v>
      </c>
      <c r="H267" s="25">
        <v>12</v>
      </c>
      <c r="I267" s="26" t="s">
        <v>141</v>
      </c>
      <c r="J267" s="24" t="s">
        <v>235</v>
      </c>
      <c r="K267" s="62" t="s">
        <v>766</v>
      </c>
      <c r="L267" s="26">
        <v>4</v>
      </c>
      <c r="M267" s="26">
        <v>5</v>
      </c>
      <c r="N267" s="22"/>
      <c r="O267" s="51"/>
      <c r="P267" s="3"/>
      <c r="Q267" s="41"/>
    </row>
    <row r="268" spans="1:17" ht="43.2" customHeight="1">
      <c r="A268" s="4">
        <v>17</v>
      </c>
      <c r="B268" s="31" t="s">
        <v>70</v>
      </c>
      <c r="C268" s="31" t="s">
        <v>584</v>
      </c>
      <c r="D268" s="31" t="s">
        <v>585</v>
      </c>
      <c r="E268" s="32">
        <v>20</v>
      </c>
      <c r="F268" s="32">
        <v>12</v>
      </c>
      <c r="G268" s="32"/>
      <c r="H268" s="32"/>
      <c r="I268" s="12" t="s">
        <v>34</v>
      </c>
      <c r="J268" s="31" t="s">
        <v>586</v>
      </c>
      <c r="K268" s="61" t="s">
        <v>587</v>
      </c>
      <c r="L268" s="12">
        <v>1</v>
      </c>
      <c r="M268" s="12">
        <v>1</v>
      </c>
      <c r="N268" s="34"/>
      <c r="O268" s="51" t="s">
        <v>604</v>
      </c>
      <c r="P268" s="3"/>
      <c r="Q268" s="41"/>
    </row>
    <row r="269" spans="1:17" ht="30" customHeight="1">
      <c r="A269" s="4">
        <v>18</v>
      </c>
      <c r="B269" s="24" t="s">
        <v>70</v>
      </c>
      <c r="C269" s="24" t="s">
        <v>608</v>
      </c>
      <c r="D269" s="24" t="s">
        <v>237</v>
      </c>
      <c r="E269" s="25">
        <v>26</v>
      </c>
      <c r="F269" s="25">
        <v>12</v>
      </c>
      <c r="G269" s="25"/>
      <c r="H269" s="25"/>
      <c r="I269" s="26" t="s">
        <v>20</v>
      </c>
      <c r="J269" s="24"/>
      <c r="K269" s="62" t="s">
        <v>144</v>
      </c>
      <c r="L269" s="26">
        <v>35</v>
      </c>
      <c r="M269" s="26"/>
      <c r="N269" s="22"/>
      <c r="O269" s="51"/>
      <c r="P269" s="3"/>
      <c r="Q269" s="41"/>
    </row>
    <row r="270" spans="1:17" ht="28.8" customHeight="1">
      <c r="A270" s="4">
        <v>19</v>
      </c>
      <c r="B270" s="24" t="s">
        <v>70</v>
      </c>
      <c r="C270" s="24" t="s">
        <v>607</v>
      </c>
      <c r="D270" s="24" t="s">
        <v>237</v>
      </c>
      <c r="E270" s="25">
        <v>26</v>
      </c>
      <c r="F270" s="25">
        <v>12</v>
      </c>
      <c r="G270" s="25"/>
      <c r="H270" s="25"/>
      <c r="I270" s="26" t="s">
        <v>20</v>
      </c>
      <c r="J270" s="24"/>
      <c r="K270" s="62" t="s">
        <v>144</v>
      </c>
      <c r="L270" s="26">
        <v>25</v>
      </c>
      <c r="M270" s="26"/>
      <c r="N270" s="22"/>
      <c r="O270" s="51"/>
      <c r="P270" s="3"/>
      <c r="Q270" s="41"/>
    </row>
    <row r="271" spans="1:17" ht="409.2" customHeight="1">
      <c r="A271" s="4">
        <v>20</v>
      </c>
      <c r="B271" s="31" t="s">
        <v>70</v>
      </c>
      <c r="C271" s="31" t="s">
        <v>250</v>
      </c>
      <c r="D271" s="31" t="s">
        <v>251</v>
      </c>
      <c r="E271" s="32">
        <v>27</v>
      </c>
      <c r="F271" s="32">
        <v>12</v>
      </c>
      <c r="G271" s="32"/>
      <c r="H271" s="32"/>
      <c r="I271" s="12" t="s">
        <v>20</v>
      </c>
      <c r="J271" s="31" t="s">
        <v>252</v>
      </c>
      <c r="K271" s="61" t="s">
        <v>253</v>
      </c>
      <c r="L271" s="12">
        <v>50</v>
      </c>
      <c r="M271" s="12">
        <v>36</v>
      </c>
      <c r="N271" s="34"/>
      <c r="O271" s="51"/>
      <c r="P271" s="3"/>
      <c r="Q271" s="41"/>
    </row>
    <row r="272" spans="1:17" ht="124.2" customHeight="1">
      <c r="A272" s="4">
        <v>21</v>
      </c>
      <c r="B272" s="31" t="s">
        <v>70</v>
      </c>
      <c r="C272" s="31" t="s">
        <v>261</v>
      </c>
      <c r="D272" s="31" t="s">
        <v>41</v>
      </c>
      <c r="E272" s="32">
        <v>3</v>
      </c>
      <c r="F272" s="32">
        <v>1</v>
      </c>
      <c r="G272" s="32">
        <v>6</v>
      </c>
      <c r="H272" s="32">
        <v>1</v>
      </c>
      <c r="I272" s="12" t="s">
        <v>48</v>
      </c>
      <c r="J272" s="31"/>
      <c r="K272" s="61" t="s">
        <v>262</v>
      </c>
      <c r="L272" s="12">
        <v>6</v>
      </c>
      <c r="M272" s="12"/>
      <c r="N272" s="34"/>
      <c r="O272" s="53"/>
    </row>
    <row r="273" spans="1:18" ht="55.2" customHeight="1">
      <c r="A273" s="4">
        <v>22</v>
      </c>
      <c r="B273" s="24" t="s">
        <v>70</v>
      </c>
      <c r="C273" s="24" t="s">
        <v>703</v>
      </c>
      <c r="D273" s="24" t="s">
        <v>237</v>
      </c>
      <c r="E273" s="25">
        <v>23</v>
      </c>
      <c r="F273" s="25">
        <v>2</v>
      </c>
      <c r="G273" s="25"/>
      <c r="H273" s="25"/>
      <c r="I273" s="26" t="s">
        <v>15</v>
      </c>
      <c r="J273" s="24"/>
      <c r="K273" s="62" t="s">
        <v>38</v>
      </c>
      <c r="L273" s="26">
        <v>30</v>
      </c>
      <c r="M273" s="26">
        <v>25</v>
      </c>
      <c r="N273" s="22">
        <v>15</v>
      </c>
      <c r="O273" s="53" t="s">
        <v>619</v>
      </c>
    </row>
    <row r="274" spans="1:18" ht="282.60000000000002" customHeight="1">
      <c r="A274" s="4">
        <v>23</v>
      </c>
      <c r="B274" s="24" t="s">
        <v>70</v>
      </c>
      <c r="C274" s="24" t="s">
        <v>315</v>
      </c>
      <c r="D274" s="24" t="s">
        <v>164</v>
      </c>
      <c r="E274" s="25">
        <v>26</v>
      </c>
      <c r="F274" s="25">
        <v>2</v>
      </c>
      <c r="G274" s="25"/>
      <c r="H274" s="25"/>
      <c r="I274" s="26" t="s">
        <v>48</v>
      </c>
      <c r="J274" s="27"/>
      <c r="K274" s="62" t="s">
        <v>316</v>
      </c>
      <c r="L274" s="26">
        <v>22</v>
      </c>
      <c r="M274" s="26"/>
      <c r="N274" s="22"/>
      <c r="O274" s="53" t="s">
        <v>619</v>
      </c>
    </row>
    <row r="275" spans="1:18" ht="70.2" customHeight="1">
      <c r="A275" s="4">
        <v>24</v>
      </c>
      <c r="B275" s="31" t="s">
        <v>70</v>
      </c>
      <c r="C275" s="31" t="s">
        <v>361</v>
      </c>
      <c r="D275" s="31" t="s">
        <v>41</v>
      </c>
      <c r="E275" s="32">
        <v>12</v>
      </c>
      <c r="F275" s="32">
        <v>3</v>
      </c>
      <c r="G275" s="32"/>
      <c r="H275" s="32"/>
      <c r="I275" s="12" t="s">
        <v>34</v>
      </c>
      <c r="J275" s="31" t="s">
        <v>362</v>
      </c>
      <c r="K275" s="61" t="s">
        <v>363</v>
      </c>
      <c r="L275" s="12">
        <v>5</v>
      </c>
      <c r="M275" s="12">
        <v>2</v>
      </c>
      <c r="N275" s="34"/>
      <c r="O275" s="53"/>
    </row>
    <row r="276" spans="1:18" ht="135.6" customHeight="1">
      <c r="A276" s="4">
        <v>25</v>
      </c>
      <c r="B276" s="31" t="s">
        <v>70</v>
      </c>
      <c r="C276" s="31" t="s">
        <v>373</v>
      </c>
      <c r="D276" s="31" t="s">
        <v>14</v>
      </c>
      <c r="E276" s="32">
        <v>17</v>
      </c>
      <c r="F276" s="32">
        <v>3</v>
      </c>
      <c r="G276" s="32">
        <v>20</v>
      </c>
      <c r="H276" s="32">
        <v>3</v>
      </c>
      <c r="I276" s="12" t="s">
        <v>141</v>
      </c>
      <c r="J276" s="31" t="s">
        <v>374</v>
      </c>
      <c r="K276" s="61" t="s">
        <v>767</v>
      </c>
      <c r="L276" s="12">
        <v>10</v>
      </c>
      <c r="M276" s="12">
        <v>10</v>
      </c>
      <c r="N276" s="34">
        <v>500</v>
      </c>
      <c r="O276" s="53"/>
    </row>
    <row r="277" spans="1:18" ht="122.4" customHeight="1">
      <c r="A277" s="4">
        <v>26</v>
      </c>
      <c r="B277" s="24" t="s">
        <v>70</v>
      </c>
      <c r="C277" s="24" t="s">
        <v>416</v>
      </c>
      <c r="D277" s="24" t="s">
        <v>41</v>
      </c>
      <c r="E277" s="25">
        <v>3</v>
      </c>
      <c r="F277" s="25">
        <v>4</v>
      </c>
      <c r="G277" s="25"/>
      <c r="H277" s="25"/>
      <c r="I277" s="26" t="s">
        <v>34</v>
      </c>
      <c r="J277" s="24"/>
      <c r="K277" s="62" t="s">
        <v>417</v>
      </c>
      <c r="L277" s="26">
        <v>9</v>
      </c>
      <c r="M277" s="26"/>
      <c r="N277" s="22"/>
      <c r="O277" s="53" t="s">
        <v>619</v>
      </c>
    </row>
    <row r="278" spans="1:18" ht="42" customHeight="1">
      <c r="A278" s="4">
        <v>27</v>
      </c>
      <c r="B278" s="24" t="s">
        <v>70</v>
      </c>
      <c r="C278" s="24" t="s">
        <v>431</v>
      </c>
      <c r="D278" s="24" t="s">
        <v>307</v>
      </c>
      <c r="E278" s="25">
        <v>9</v>
      </c>
      <c r="F278" s="25">
        <v>4</v>
      </c>
      <c r="G278" s="25"/>
      <c r="H278" s="25"/>
      <c r="I278" s="26" t="s">
        <v>15</v>
      </c>
      <c r="J278" s="24"/>
      <c r="K278" s="62" t="s">
        <v>38</v>
      </c>
      <c r="L278" s="26">
        <v>80</v>
      </c>
      <c r="M278" s="26"/>
      <c r="N278" s="22">
        <v>50</v>
      </c>
      <c r="O278" s="53" t="s">
        <v>619</v>
      </c>
    </row>
    <row r="279" spans="1:18" ht="368.4" customHeight="1">
      <c r="A279" s="4">
        <v>28</v>
      </c>
      <c r="B279" s="31" t="s">
        <v>70</v>
      </c>
      <c r="C279" s="31" t="s">
        <v>433</v>
      </c>
      <c r="D279" s="31" t="s">
        <v>352</v>
      </c>
      <c r="E279" s="32">
        <v>10</v>
      </c>
      <c r="F279" s="32">
        <v>4</v>
      </c>
      <c r="G279" s="32"/>
      <c r="H279" s="32"/>
      <c r="I279" s="12" t="s">
        <v>48</v>
      </c>
      <c r="J279" s="31" t="s">
        <v>434</v>
      </c>
      <c r="K279" s="61" t="s">
        <v>704</v>
      </c>
      <c r="L279" s="12">
        <v>26</v>
      </c>
      <c r="M279" s="12">
        <v>19</v>
      </c>
      <c r="N279" s="34"/>
      <c r="O279" s="53"/>
    </row>
    <row r="280" spans="1:18" ht="70.8" customHeight="1">
      <c r="A280" s="4">
        <v>29</v>
      </c>
      <c r="B280" s="24" t="s">
        <v>70</v>
      </c>
      <c r="C280" s="24" t="s">
        <v>450</v>
      </c>
      <c r="D280" s="24" t="s">
        <v>307</v>
      </c>
      <c r="E280" s="25">
        <v>23</v>
      </c>
      <c r="F280" s="25">
        <v>4</v>
      </c>
      <c r="G280" s="25"/>
      <c r="H280" s="25"/>
      <c r="I280" s="26" t="s">
        <v>20</v>
      </c>
      <c r="J280" s="24"/>
      <c r="K280" s="62" t="s">
        <v>144</v>
      </c>
      <c r="L280" s="26">
        <v>60</v>
      </c>
      <c r="M280" s="26"/>
      <c r="N280" s="22"/>
      <c r="O280" s="53" t="s">
        <v>619</v>
      </c>
    </row>
    <row r="281" spans="1:18" ht="93.6" customHeight="1">
      <c r="A281" s="4">
        <v>30</v>
      </c>
      <c r="B281" s="24" t="s">
        <v>70</v>
      </c>
      <c r="C281" s="24" t="s">
        <v>458</v>
      </c>
      <c r="D281" s="24" t="s">
        <v>164</v>
      </c>
      <c r="E281" s="25">
        <v>30</v>
      </c>
      <c r="F281" s="25">
        <v>4</v>
      </c>
      <c r="G281" s="25"/>
      <c r="H281" s="25"/>
      <c r="I281" s="26" t="s">
        <v>34</v>
      </c>
      <c r="J281" s="24"/>
      <c r="K281" s="62" t="s">
        <v>459</v>
      </c>
      <c r="L281" s="26">
        <v>7</v>
      </c>
      <c r="M281" s="26"/>
      <c r="N281" s="22"/>
      <c r="O281" s="53"/>
    </row>
    <row r="282" spans="1:18" ht="71.400000000000006" customHeight="1">
      <c r="A282" s="4">
        <v>31</v>
      </c>
      <c r="B282" s="24" t="s">
        <v>70</v>
      </c>
      <c r="C282" s="24" t="s">
        <v>460</v>
      </c>
      <c r="D282" s="24" t="s">
        <v>41</v>
      </c>
      <c r="E282" s="25">
        <v>2</v>
      </c>
      <c r="F282" s="25">
        <v>5</v>
      </c>
      <c r="G282" s="25"/>
      <c r="H282" s="25"/>
      <c r="I282" s="26" t="s">
        <v>34</v>
      </c>
      <c r="J282" s="24"/>
      <c r="K282" s="62" t="s">
        <v>461</v>
      </c>
      <c r="L282" s="26">
        <v>5</v>
      </c>
      <c r="M282" s="26"/>
      <c r="N282" s="22"/>
      <c r="O282" s="53" t="s">
        <v>619</v>
      </c>
    </row>
    <row r="283" spans="1:18" ht="30" customHeight="1">
      <c r="A283" s="4">
        <v>32</v>
      </c>
      <c r="B283" s="24" t="s">
        <v>70</v>
      </c>
      <c r="C283" s="24" t="s">
        <v>470</v>
      </c>
      <c r="D283" s="24" t="s">
        <v>293</v>
      </c>
      <c r="E283" s="25">
        <v>8</v>
      </c>
      <c r="F283" s="25">
        <v>5</v>
      </c>
      <c r="G283" s="25">
        <v>13</v>
      </c>
      <c r="H283" s="25">
        <v>5</v>
      </c>
      <c r="I283" s="26" t="s">
        <v>42</v>
      </c>
      <c r="J283" s="27"/>
      <c r="K283" s="62" t="s">
        <v>471</v>
      </c>
      <c r="L283" s="26">
        <v>1</v>
      </c>
      <c r="M283" s="26"/>
      <c r="N283" s="22"/>
      <c r="O283" s="53" t="s">
        <v>619</v>
      </c>
    </row>
    <row r="284" spans="1:18" ht="148.80000000000001" customHeight="1">
      <c r="A284" s="4">
        <v>33</v>
      </c>
      <c r="B284" s="24" t="s">
        <v>70</v>
      </c>
      <c r="C284" s="24" t="s">
        <v>488</v>
      </c>
      <c r="D284" s="24" t="s">
        <v>164</v>
      </c>
      <c r="E284" s="25">
        <v>15</v>
      </c>
      <c r="F284" s="25">
        <v>5</v>
      </c>
      <c r="G284" s="25"/>
      <c r="H284" s="25"/>
      <c r="I284" s="26" t="s">
        <v>34</v>
      </c>
      <c r="J284" s="24"/>
      <c r="K284" s="62" t="s">
        <v>489</v>
      </c>
      <c r="L284" s="26">
        <v>11</v>
      </c>
      <c r="M284" s="26"/>
      <c r="N284" s="22"/>
      <c r="O284" s="53" t="s">
        <v>619</v>
      </c>
    </row>
    <row r="285" spans="1:18" ht="69.599999999999994" customHeight="1">
      <c r="A285" s="4">
        <v>34</v>
      </c>
      <c r="B285" s="31" t="s">
        <v>70</v>
      </c>
      <c r="C285" s="31" t="s">
        <v>715</v>
      </c>
      <c r="D285" s="31" t="s">
        <v>716</v>
      </c>
      <c r="E285" s="32">
        <v>2</v>
      </c>
      <c r="F285" s="32">
        <v>6</v>
      </c>
      <c r="G285" s="32">
        <v>6</v>
      </c>
      <c r="H285" s="32">
        <v>6</v>
      </c>
      <c r="I285" s="12" t="s">
        <v>67</v>
      </c>
      <c r="J285" s="31" t="s">
        <v>717</v>
      </c>
      <c r="K285" s="61" t="s">
        <v>718</v>
      </c>
      <c r="L285" s="12">
        <v>5</v>
      </c>
      <c r="M285" s="12">
        <v>1</v>
      </c>
      <c r="N285" s="34"/>
      <c r="O285" s="53"/>
      <c r="P285" s="87">
        <f>SUM(L252:L285)</f>
        <v>700</v>
      </c>
      <c r="Q285" s="87">
        <f t="shared" ref="Q285:R285" si="8">SUM(M252:M285)</f>
        <v>227</v>
      </c>
      <c r="R285" s="87">
        <f t="shared" si="8"/>
        <v>565</v>
      </c>
    </row>
    <row r="286" spans="1:18" s="43" customFormat="1" ht="55.2" customHeight="1">
      <c r="A286" s="4">
        <v>1</v>
      </c>
      <c r="B286" s="35" t="s">
        <v>303</v>
      </c>
      <c r="C286" s="35" t="s">
        <v>35</v>
      </c>
      <c r="D286" s="35" t="s">
        <v>36</v>
      </c>
      <c r="E286" s="34">
        <v>16</v>
      </c>
      <c r="F286" s="34">
        <v>9</v>
      </c>
      <c r="G286" s="34"/>
      <c r="H286" s="34"/>
      <c r="I286" s="34" t="s">
        <v>20</v>
      </c>
      <c r="J286" s="35" t="s">
        <v>37</v>
      </c>
      <c r="K286" s="64" t="s">
        <v>38</v>
      </c>
      <c r="L286" s="34">
        <v>59</v>
      </c>
      <c r="M286" s="34">
        <v>18</v>
      </c>
      <c r="N286" s="34"/>
      <c r="O286" s="51"/>
      <c r="P286" s="3"/>
      <c r="Q286" s="41"/>
    </row>
    <row r="287" spans="1:18" ht="244.8" customHeight="1">
      <c r="A287" s="4">
        <v>2</v>
      </c>
      <c r="B287" s="31" t="s">
        <v>62</v>
      </c>
      <c r="C287" s="31" t="s">
        <v>63</v>
      </c>
      <c r="D287" s="31" t="s">
        <v>33</v>
      </c>
      <c r="E287" s="32">
        <v>27</v>
      </c>
      <c r="F287" s="32">
        <v>9</v>
      </c>
      <c r="G287" s="32"/>
      <c r="H287" s="32"/>
      <c r="I287" s="12" t="s">
        <v>34</v>
      </c>
      <c r="J287" s="31" t="s">
        <v>64</v>
      </c>
      <c r="K287" s="61" t="s">
        <v>768</v>
      </c>
      <c r="L287" s="12">
        <v>15</v>
      </c>
      <c r="M287" s="12">
        <v>8</v>
      </c>
      <c r="N287" s="34"/>
      <c r="O287" s="51"/>
      <c r="P287" s="3"/>
      <c r="Q287" s="41"/>
    </row>
    <row r="288" spans="1:18" ht="136.19999999999999" customHeight="1">
      <c r="A288" s="12">
        <v>3</v>
      </c>
      <c r="B288" s="31" t="s">
        <v>62</v>
      </c>
      <c r="C288" s="31" t="s">
        <v>76</v>
      </c>
      <c r="D288" s="31" t="s">
        <v>77</v>
      </c>
      <c r="E288" s="32">
        <v>30</v>
      </c>
      <c r="F288" s="32">
        <v>9</v>
      </c>
      <c r="G288" s="32"/>
      <c r="H288" s="32"/>
      <c r="I288" s="12" t="s">
        <v>20</v>
      </c>
      <c r="J288" s="31" t="s">
        <v>160</v>
      </c>
      <c r="K288" s="61" t="s">
        <v>548</v>
      </c>
      <c r="L288" s="12">
        <v>40</v>
      </c>
      <c r="M288" s="12">
        <v>9</v>
      </c>
      <c r="N288" s="34"/>
      <c r="O288" s="51"/>
      <c r="P288" s="3"/>
      <c r="Q288" s="41"/>
    </row>
    <row r="289" spans="1:18" ht="324" customHeight="1">
      <c r="A289" s="4">
        <v>4</v>
      </c>
      <c r="B289" s="31" t="s">
        <v>62</v>
      </c>
      <c r="C289" s="31" t="s">
        <v>106</v>
      </c>
      <c r="D289" s="31" t="s">
        <v>41</v>
      </c>
      <c r="E289" s="32">
        <v>10</v>
      </c>
      <c r="F289" s="32">
        <v>10</v>
      </c>
      <c r="G289" s="32"/>
      <c r="H289" s="32"/>
      <c r="I289" s="12" t="s">
        <v>48</v>
      </c>
      <c r="J289" s="31" t="s">
        <v>107</v>
      </c>
      <c r="K289" s="61" t="s">
        <v>108</v>
      </c>
      <c r="L289" s="12">
        <v>24</v>
      </c>
      <c r="M289" s="12">
        <v>10</v>
      </c>
      <c r="N289" s="34"/>
      <c r="O289" s="51"/>
      <c r="P289" s="3"/>
      <c r="Q289" s="41"/>
    </row>
    <row r="290" spans="1:18" ht="175.8" customHeight="1">
      <c r="A290" s="4">
        <v>5</v>
      </c>
      <c r="B290" s="31" t="s">
        <v>303</v>
      </c>
      <c r="C290" s="31" t="s">
        <v>317</v>
      </c>
      <c r="D290" s="31" t="s">
        <v>304</v>
      </c>
      <c r="E290" s="32">
        <v>22</v>
      </c>
      <c r="F290" s="32">
        <v>2</v>
      </c>
      <c r="G290" s="32"/>
      <c r="H290" s="32"/>
      <c r="I290" s="12" t="s">
        <v>15</v>
      </c>
      <c r="J290" s="31" t="s">
        <v>712</v>
      </c>
      <c r="K290" s="61" t="s">
        <v>711</v>
      </c>
      <c r="L290" s="58">
        <v>24</v>
      </c>
      <c r="M290" s="58">
        <v>18</v>
      </c>
      <c r="N290" s="25"/>
      <c r="O290" s="53"/>
    </row>
    <row r="291" spans="1:18" ht="149.4" customHeight="1">
      <c r="A291" s="4">
        <v>6</v>
      </c>
      <c r="B291" s="31" t="s">
        <v>303</v>
      </c>
      <c r="C291" s="31" t="s">
        <v>354</v>
      </c>
      <c r="D291" s="31" t="s">
        <v>41</v>
      </c>
      <c r="E291" s="32">
        <v>11</v>
      </c>
      <c r="F291" s="32">
        <v>3</v>
      </c>
      <c r="G291" s="32">
        <v>13</v>
      </c>
      <c r="H291" s="32">
        <v>3</v>
      </c>
      <c r="I291" s="12" t="s">
        <v>48</v>
      </c>
      <c r="J291" s="31" t="s">
        <v>714</v>
      </c>
      <c r="K291" s="64" t="s">
        <v>713</v>
      </c>
      <c r="L291" s="34">
        <v>11</v>
      </c>
      <c r="M291" s="34">
        <v>3</v>
      </c>
      <c r="N291" s="32"/>
      <c r="O291" s="53"/>
    </row>
    <row r="292" spans="1:18" ht="57" customHeight="1">
      <c r="A292" s="4">
        <v>7</v>
      </c>
      <c r="B292" s="9" t="s">
        <v>303</v>
      </c>
      <c r="C292" s="9" t="s">
        <v>410</v>
      </c>
      <c r="D292" s="9" t="s">
        <v>41</v>
      </c>
      <c r="E292" s="10">
        <v>1</v>
      </c>
      <c r="F292" s="10">
        <v>4</v>
      </c>
      <c r="G292" s="10">
        <v>3</v>
      </c>
      <c r="H292" s="10">
        <v>4</v>
      </c>
      <c r="I292" s="4" t="s">
        <v>48</v>
      </c>
      <c r="J292" s="9"/>
      <c r="K292" s="76" t="s">
        <v>411</v>
      </c>
      <c r="L292" s="6">
        <v>4</v>
      </c>
      <c r="M292" s="6"/>
      <c r="N292" s="6"/>
      <c r="O292" s="53" t="s">
        <v>619</v>
      </c>
    </row>
    <row r="293" spans="1:18" ht="108.6" customHeight="1">
      <c r="A293" s="4">
        <v>8</v>
      </c>
      <c r="B293" s="24" t="s">
        <v>303</v>
      </c>
      <c r="C293" s="24" t="s">
        <v>494</v>
      </c>
      <c r="D293" s="24" t="s">
        <v>41</v>
      </c>
      <c r="E293" s="25">
        <v>22</v>
      </c>
      <c r="F293" s="25">
        <v>5</v>
      </c>
      <c r="G293" s="25"/>
      <c r="H293" s="25"/>
      <c r="I293" s="26" t="s">
        <v>67</v>
      </c>
      <c r="J293" s="24"/>
      <c r="K293" s="66" t="s">
        <v>495</v>
      </c>
      <c r="L293" s="22">
        <v>8</v>
      </c>
      <c r="M293" s="22"/>
      <c r="N293" s="22"/>
      <c r="O293" s="53" t="s">
        <v>619</v>
      </c>
      <c r="P293" s="87">
        <f>SUM(L286:L293)</f>
        <v>185</v>
      </c>
      <c r="Q293" s="87">
        <f t="shared" ref="Q293:R293" si="9">SUM(M286:M293)</f>
        <v>66</v>
      </c>
      <c r="R293" s="87">
        <f t="shared" si="9"/>
        <v>0</v>
      </c>
    </row>
    <row r="294" spans="1:18" ht="151.80000000000001" customHeight="1">
      <c r="A294" s="4">
        <v>1</v>
      </c>
      <c r="B294" s="31" t="s">
        <v>152</v>
      </c>
      <c r="C294" s="31" t="s">
        <v>153</v>
      </c>
      <c r="D294" s="31" t="s">
        <v>41</v>
      </c>
      <c r="E294" s="32">
        <v>1</v>
      </c>
      <c r="F294" s="32">
        <v>11</v>
      </c>
      <c r="G294" s="32">
        <v>2</v>
      </c>
      <c r="H294" s="32">
        <v>11</v>
      </c>
      <c r="I294" s="12" t="s">
        <v>34</v>
      </c>
      <c r="J294" s="31" t="s">
        <v>154</v>
      </c>
      <c r="K294" s="64" t="s">
        <v>155</v>
      </c>
      <c r="L294" s="12">
        <v>10</v>
      </c>
      <c r="M294" s="12">
        <v>9</v>
      </c>
      <c r="N294" s="12"/>
      <c r="O294" s="51"/>
      <c r="P294" s="3"/>
      <c r="Q294" s="41"/>
    </row>
    <row r="295" spans="1:18" ht="123" customHeight="1">
      <c r="A295" s="4">
        <v>2</v>
      </c>
      <c r="B295" s="35" t="s">
        <v>152</v>
      </c>
      <c r="C295" s="35" t="s">
        <v>258</v>
      </c>
      <c r="D295" s="35" t="s">
        <v>41</v>
      </c>
      <c r="E295" s="32">
        <v>29</v>
      </c>
      <c r="F295" s="32">
        <v>12</v>
      </c>
      <c r="G295" s="32">
        <v>30</v>
      </c>
      <c r="H295" s="32">
        <v>12</v>
      </c>
      <c r="I295" s="12" t="s">
        <v>34</v>
      </c>
      <c r="J295" s="31" t="s">
        <v>259</v>
      </c>
      <c r="K295" s="61" t="s">
        <v>260</v>
      </c>
      <c r="L295" s="12">
        <v>9</v>
      </c>
      <c r="M295" s="12">
        <v>9</v>
      </c>
      <c r="N295" s="12"/>
      <c r="O295" s="51"/>
      <c r="P295" s="3"/>
      <c r="Q295" s="41"/>
    </row>
    <row r="296" spans="1:18" ht="70.8" customHeight="1">
      <c r="A296" s="4">
        <v>3</v>
      </c>
      <c r="B296" s="35" t="s">
        <v>152</v>
      </c>
      <c r="C296" s="35" t="s">
        <v>273</v>
      </c>
      <c r="D296" s="35" t="s">
        <v>41</v>
      </c>
      <c r="E296" s="32">
        <v>22</v>
      </c>
      <c r="F296" s="32">
        <v>1</v>
      </c>
      <c r="G296" s="32">
        <v>23</v>
      </c>
      <c r="H296" s="32">
        <v>1</v>
      </c>
      <c r="I296" s="12" t="s">
        <v>48</v>
      </c>
      <c r="J296" s="31" t="s">
        <v>274</v>
      </c>
      <c r="K296" s="61" t="s">
        <v>275</v>
      </c>
      <c r="L296" s="12">
        <v>5</v>
      </c>
      <c r="M296" s="12">
        <v>5</v>
      </c>
      <c r="N296" s="12"/>
      <c r="O296" s="53"/>
    </row>
    <row r="297" spans="1:18" ht="189" customHeight="1">
      <c r="A297" s="4">
        <v>4</v>
      </c>
      <c r="B297" s="35" t="s">
        <v>152</v>
      </c>
      <c r="C297" s="35" t="s">
        <v>377</v>
      </c>
      <c r="D297" s="35" t="s">
        <v>41</v>
      </c>
      <c r="E297" s="32">
        <v>19</v>
      </c>
      <c r="F297" s="32">
        <v>3</v>
      </c>
      <c r="G297" s="32">
        <v>20</v>
      </c>
      <c r="H297" s="32">
        <v>3</v>
      </c>
      <c r="I297" s="12" t="s">
        <v>34</v>
      </c>
      <c r="J297" s="31" t="s">
        <v>378</v>
      </c>
      <c r="K297" s="61" t="s">
        <v>379</v>
      </c>
      <c r="L297" s="12">
        <v>10</v>
      </c>
      <c r="M297" s="12">
        <v>10</v>
      </c>
      <c r="N297" s="12"/>
      <c r="O297" s="53"/>
    </row>
    <row r="298" spans="1:18" ht="85.2" customHeight="1">
      <c r="A298" s="4">
        <v>5</v>
      </c>
      <c r="B298" s="20" t="s">
        <v>152</v>
      </c>
      <c r="C298" s="20" t="s">
        <v>728</v>
      </c>
      <c r="D298" s="20" t="s">
        <v>268</v>
      </c>
      <c r="E298" s="22">
        <v>28</v>
      </c>
      <c r="F298" s="22">
        <v>3</v>
      </c>
      <c r="G298" s="22"/>
      <c r="H298" s="22"/>
      <c r="I298" s="22" t="s">
        <v>34</v>
      </c>
      <c r="J298" s="20"/>
      <c r="K298" s="66" t="s">
        <v>403</v>
      </c>
      <c r="L298" s="22">
        <v>6</v>
      </c>
      <c r="M298" s="22"/>
      <c r="N298" s="22"/>
      <c r="O298" s="53" t="s">
        <v>619</v>
      </c>
      <c r="P298" s="87">
        <f>SUM(L294:L298)</f>
        <v>40</v>
      </c>
      <c r="Q298" s="87">
        <f t="shared" ref="Q298:R298" si="10">SUM(M294:M298)</f>
        <v>33</v>
      </c>
      <c r="R298" s="87">
        <f t="shared" si="10"/>
        <v>0</v>
      </c>
    </row>
    <row r="299" spans="1:18" ht="28.8" customHeight="1">
      <c r="A299" s="4">
        <v>1</v>
      </c>
      <c r="B299" s="31" t="s">
        <v>87</v>
      </c>
      <c r="C299" s="31" t="s">
        <v>752</v>
      </c>
      <c r="D299" s="31" t="s">
        <v>89</v>
      </c>
      <c r="E299" s="34">
        <v>1</v>
      </c>
      <c r="F299" s="34">
        <v>10</v>
      </c>
      <c r="G299" s="32"/>
      <c r="H299" s="32"/>
      <c r="I299" s="12" t="s">
        <v>15</v>
      </c>
      <c r="J299" s="31"/>
      <c r="K299" s="64" t="s">
        <v>90</v>
      </c>
      <c r="L299" s="12">
        <v>60</v>
      </c>
      <c r="M299" s="12"/>
      <c r="N299" s="12"/>
      <c r="O299" s="51"/>
      <c r="P299" s="3"/>
      <c r="Q299" s="41"/>
    </row>
    <row r="300" spans="1:18" ht="42.6" customHeight="1">
      <c r="A300" s="4">
        <v>2</v>
      </c>
      <c r="B300" s="31" t="s">
        <v>87</v>
      </c>
      <c r="C300" s="31" t="s">
        <v>751</v>
      </c>
      <c r="D300" s="31" t="s">
        <v>85</v>
      </c>
      <c r="E300" s="34">
        <v>21</v>
      </c>
      <c r="F300" s="34">
        <v>10</v>
      </c>
      <c r="G300" s="32"/>
      <c r="H300" s="32"/>
      <c r="I300" s="12" t="s">
        <v>15</v>
      </c>
      <c r="J300" s="31"/>
      <c r="K300" s="64" t="s">
        <v>38</v>
      </c>
      <c r="L300" s="12">
        <v>75</v>
      </c>
      <c r="M300" s="12"/>
      <c r="N300" s="12"/>
      <c r="O300" s="51"/>
      <c r="P300" s="87">
        <f>SUM(L299:L300)</f>
        <v>135</v>
      </c>
      <c r="Q300" s="87">
        <f t="shared" ref="Q300:R300" si="11">SUM(M299:M300)</f>
        <v>0</v>
      </c>
      <c r="R300" s="87">
        <f t="shared" si="11"/>
        <v>0</v>
      </c>
    </row>
    <row r="301" spans="1:18">
      <c r="A301" s="84">
        <v>295</v>
      </c>
      <c r="B301" s="48"/>
      <c r="C301" s="48"/>
      <c r="D301" s="48"/>
      <c r="E301" s="48"/>
      <c r="F301" s="48"/>
      <c r="G301" s="48"/>
      <c r="H301" s="48"/>
      <c r="I301" s="48"/>
      <c r="J301" s="48"/>
      <c r="K301" s="75"/>
      <c r="L301" s="48">
        <f>SUM(L4:L300)</f>
        <v>7617</v>
      </c>
      <c r="M301" s="48">
        <f>SUM(M4:M298)</f>
        <v>1341</v>
      </c>
      <c r="N301" s="48">
        <f>SUM(N4:N298)</f>
        <v>5474</v>
      </c>
      <c r="O301" s="53"/>
    </row>
    <row r="302" spans="1:18" ht="15.6">
      <c r="P302" s="87">
        <f>SUM(L4:L300)</f>
        <v>7617</v>
      </c>
      <c r="Q302" s="87">
        <f t="shared" ref="Q302:R302" si="12">SUM(M4:M300)</f>
        <v>1341</v>
      </c>
      <c r="R302" s="87">
        <f t="shared" si="12"/>
        <v>5474</v>
      </c>
    </row>
  </sheetData>
  <sortState ref="A34:R46">
    <sortCondition ref="F34:F46"/>
  </sortState>
  <mergeCells count="15">
    <mergeCell ref="P2:P3"/>
    <mergeCell ref="Q2:Q3"/>
    <mergeCell ref="R2:R3"/>
    <mergeCell ref="O2:O3"/>
    <mergeCell ref="A2:A3"/>
    <mergeCell ref="B2:B3"/>
    <mergeCell ref="C2:C3"/>
    <mergeCell ref="D2:D3"/>
    <mergeCell ref="E2:H2"/>
    <mergeCell ref="I2:I3"/>
    <mergeCell ref="J2:J3"/>
    <mergeCell ref="K2:K3"/>
    <mergeCell ref="L2:L3"/>
    <mergeCell ref="M2:M3"/>
    <mergeCell ref="N2:N3"/>
  </mergeCells>
  <printOptions horizontalCentered="1"/>
  <pageMargins left="0.51181102362204722" right="0" top="0" bottom="0" header="0.11811023622047245" footer="0.11811023622047245"/>
  <pageSetup paperSize="9" orientation="landscape" horizontalDpi="180" verticalDpi="180" r:id="rId1"/>
</worksheet>
</file>

<file path=xl/worksheets/sheet5.xml><?xml version="1.0" encoding="utf-8"?>
<worksheet xmlns="http://schemas.openxmlformats.org/spreadsheetml/2006/main" xmlns:r="http://schemas.openxmlformats.org/officeDocument/2006/relationships">
  <dimension ref="A1:U315"/>
  <sheetViews>
    <sheetView topLeftCell="A306" zoomScale="90" zoomScaleNormal="90" workbookViewId="0">
      <selection activeCell="B318" sqref="B318"/>
    </sheetView>
  </sheetViews>
  <sheetFormatPr defaultRowHeight="13.8"/>
  <cols>
    <col min="1" max="1" width="3.6640625" style="38" customWidth="1"/>
    <col min="2" max="2" width="14.6640625" style="38" customWidth="1"/>
    <col min="3" max="3" width="28.44140625" style="38" customWidth="1"/>
    <col min="4" max="4" width="14.33203125" style="38" customWidth="1"/>
    <col min="5" max="9" width="3.5546875" style="38" customWidth="1"/>
    <col min="10" max="10" width="14.21875" style="38" customWidth="1"/>
    <col min="11" max="11" width="23.33203125" style="56" customWidth="1"/>
    <col min="12" max="13" width="6.109375" style="38" customWidth="1"/>
    <col min="14" max="14" width="5.88671875" style="38" customWidth="1"/>
    <col min="15" max="15" width="4" style="55" customWidth="1"/>
    <col min="16" max="18" width="8.88671875" style="38"/>
    <col min="19" max="19" width="8.88671875" style="97"/>
    <col min="20" max="16384" width="8.88671875" style="38"/>
  </cols>
  <sheetData>
    <row r="1" spans="1:19">
      <c r="B1" s="38" t="s">
        <v>783</v>
      </c>
      <c r="K1" s="38"/>
    </row>
    <row r="2" spans="1:19" ht="13.8" customHeight="1">
      <c r="A2" s="170" t="s">
        <v>0</v>
      </c>
      <c r="B2" s="172" t="s">
        <v>538</v>
      </c>
      <c r="C2" s="170" t="s">
        <v>1</v>
      </c>
      <c r="D2" s="170" t="s">
        <v>2</v>
      </c>
      <c r="E2" s="173" t="s">
        <v>3</v>
      </c>
      <c r="F2" s="174"/>
      <c r="G2" s="174"/>
      <c r="H2" s="175"/>
      <c r="I2" s="162" t="s">
        <v>4</v>
      </c>
      <c r="J2" s="170" t="s">
        <v>5</v>
      </c>
      <c r="K2" s="182" t="s">
        <v>6</v>
      </c>
      <c r="L2" s="162" t="s">
        <v>7</v>
      </c>
      <c r="M2" s="162" t="s">
        <v>8</v>
      </c>
      <c r="N2" s="162" t="s">
        <v>509</v>
      </c>
      <c r="O2" s="178"/>
    </row>
    <row r="3" spans="1:19" s="40" customFormat="1" ht="69" customHeight="1">
      <c r="A3" s="171"/>
      <c r="B3" s="161"/>
      <c r="C3" s="171"/>
      <c r="D3" s="171"/>
      <c r="E3" s="1" t="s">
        <v>9</v>
      </c>
      <c r="F3" s="2" t="s">
        <v>10</v>
      </c>
      <c r="G3" s="1" t="s">
        <v>11</v>
      </c>
      <c r="H3" s="2" t="s">
        <v>10</v>
      </c>
      <c r="I3" s="163"/>
      <c r="J3" s="171"/>
      <c r="K3" s="183"/>
      <c r="L3" s="163"/>
      <c r="M3" s="163"/>
      <c r="N3" s="163"/>
      <c r="O3" s="179"/>
      <c r="S3" s="97"/>
    </row>
    <row r="4" spans="1:19" s="40" customFormat="1" ht="56.4" customHeight="1">
      <c r="A4" s="4">
        <v>1</v>
      </c>
      <c r="B4" s="31" t="s">
        <v>651</v>
      </c>
      <c r="C4" s="31" t="s">
        <v>74</v>
      </c>
      <c r="D4" s="31" t="s">
        <v>14</v>
      </c>
      <c r="E4" s="32">
        <v>27</v>
      </c>
      <c r="F4" s="32">
        <v>9</v>
      </c>
      <c r="G4" s="32"/>
      <c r="H4" s="32"/>
      <c r="I4" s="12" t="s">
        <v>48</v>
      </c>
      <c r="J4" s="31"/>
      <c r="K4" s="61" t="s">
        <v>75</v>
      </c>
      <c r="L4" s="12"/>
      <c r="M4" s="12"/>
      <c r="N4" s="34"/>
      <c r="O4" s="51"/>
      <c r="S4" s="97"/>
    </row>
    <row r="5" spans="1:19" s="40" customFormat="1" ht="148.80000000000001" customHeight="1">
      <c r="A5" s="4">
        <v>2</v>
      </c>
      <c r="B5" s="31" t="s">
        <v>27</v>
      </c>
      <c r="C5" s="31" t="s">
        <v>422</v>
      </c>
      <c r="D5" s="31" t="s">
        <v>41</v>
      </c>
      <c r="E5" s="32">
        <v>5</v>
      </c>
      <c r="F5" s="32">
        <v>4</v>
      </c>
      <c r="G5" s="32">
        <v>8</v>
      </c>
      <c r="H5" s="32">
        <v>4</v>
      </c>
      <c r="I5" s="12" t="s">
        <v>48</v>
      </c>
      <c r="J5" s="31" t="s">
        <v>179</v>
      </c>
      <c r="K5" s="61" t="s">
        <v>423</v>
      </c>
      <c r="L5" s="12">
        <v>11</v>
      </c>
      <c r="M5" s="12"/>
      <c r="N5" s="34"/>
      <c r="O5" s="53"/>
      <c r="S5" s="97"/>
    </row>
    <row r="6" spans="1:19" s="40" customFormat="1" ht="44.4" customHeight="1">
      <c r="A6" s="4">
        <v>3</v>
      </c>
      <c r="B6" s="31" t="s">
        <v>27</v>
      </c>
      <c r="C6" s="31" t="s">
        <v>636</v>
      </c>
      <c r="D6" s="31" t="s">
        <v>311</v>
      </c>
      <c r="E6" s="32">
        <v>18</v>
      </c>
      <c r="F6" s="32">
        <v>4</v>
      </c>
      <c r="G6" s="32">
        <v>20</v>
      </c>
      <c r="H6" s="32">
        <v>4</v>
      </c>
      <c r="I6" s="12" t="s">
        <v>48</v>
      </c>
      <c r="J6" s="31"/>
      <c r="K6" s="61" t="s">
        <v>38</v>
      </c>
      <c r="L6" s="12">
        <v>12</v>
      </c>
      <c r="M6" s="12"/>
      <c r="N6" s="34">
        <v>86</v>
      </c>
      <c r="O6" s="53"/>
      <c r="S6" s="97"/>
    </row>
    <row r="7" spans="1:19" s="43" customFormat="1" ht="121.2" customHeight="1">
      <c r="A7" s="4">
        <v>4</v>
      </c>
      <c r="B7" s="31" t="s">
        <v>27</v>
      </c>
      <c r="C7" s="31" t="s">
        <v>637</v>
      </c>
      <c r="D7" s="31" t="s">
        <v>535</v>
      </c>
      <c r="E7" s="32">
        <v>25</v>
      </c>
      <c r="F7" s="32">
        <v>4</v>
      </c>
      <c r="G7" s="32">
        <v>28</v>
      </c>
      <c r="H7" s="32">
        <v>4</v>
      </c>
      <c r="I7" s="12" t="s">
        <v>48</v>
      </c>
      <c r="J7" s="31"/>
      <c r="K7" s="64" t="s">
        <v>638</v>
      </c>
      <c r="L7" s="12">
        <v>15</v>
      </c>
      <c r="M7" s="12"/>
      <c r="N7" s="34">
        <v>95</v>
      </c>
      <c r="O7" s="53"/>
      <c r="S7" s="98"/>
    </row>
    <row r="8" spans="1:19" s="43" customFormat="1" ht="108" customHeight="1">
      <c r="A8" s="4">
        <v>5</v>
      </c>
      <c r="B8" s="31" t="s">
        <v>27</v>
      </c>
      <c r="C8" s="31" t="s">
        <v>452</v>
      </c>
      <c r="D8" s="31" t="s">
        <v>14</v>
      </c>
      <c r="E8" s="32">
        <v>25</v>
      </c>
      <c r="F8" s="32">
        <v>4</v>
      </c>
      <c r="G8" s="32">
        <v>28</v>
      </c>
      <c r="H8" s="32">
        <v>4</v>
      </c>
      <c r="I8" s="12" t="s">
        <v>48</v>
      </c>
      <c r="J8" s="31"/>
      <c r="K8" s="61" t="s">
        <v>639</v>
      </c>
      <c r="L8" s="12">
        <v>12</v>
      </c>
      <c r="M8" s="12"/>
      <c r="N8" s="34">
        <v>100</v>
      </c>
      <c r="O8" s="53"/>
      <c r="S8" s="98"/>
    </row>
    <row r="9" spans="1:19" s="43" customFormat="1" ht="175.8" customHeight="1">
      <c r="A9" s="4">
        <v>6</v>
      </c>
      <c r="B9" s="24" t="s">
        <v>27</v>
      </c>
      <c r="C9" s="24" t="s">
        <v>479</v>
      </c>
      <c r="D9" s="24" t="s">
        <v>164</v>
      </c>
      <c r="E9" s="25">
        <v>10</v>
      </c>
      <c r="F9" s="25">
        <v>5</v>
      </c>
      <c r="G9" s="25">
        <v>13</v>
      </c>
      <c r="H9" s="25">
        <v>5</v>
      </c>
      <c r="I9" s="26" t="s">
        <v>48</v>
      </c>
      <c r="J9" s="24"/>
      <c r="K9" s="62" t="s">
        <v>480</v>
      </c>
      <c r="L9" s="26">
        <v>13</v>
      </c>
      <c r="M9" s="26"/>
      <c r="N9" s="22">
        <v>100</v>
      </c>
      <c r="O9" s="53"/>
      <c r="S9" s="98"/>
    </row>
    <row r="10" spans="1:19" s="43" customFormat="1" ht="30.6" customHeight="1">
      <c r="A10" s="4">
        <v>7</v>
      </c>
      <c r="B10" s="24" t="s">
        <v>27</v>
      </c>
      <c r="C10" s="24" t="s">
        <v>482</v>
      </c>
      <c r="D10" s="24" t="s">
        <v>41</v>
      </c>
      <c r="E10" s="25">
        <v>13</v>
      </c>
      <c r="F10" s="25">
        <v>5</v>
      </c>
      <c r="G10" s="25"/>
      <c r="H10" s="25"/>
      <c r="I10" s="26" t="s">
        <v>48</v>
      </c>
      <c r="J10" s="24"/>
      <c r="K10" s="62" t="s">
        <v>483</v>
      </c>
      <c r="L10" s="26">
        <v>2</v>
      </c>
      <c r="M10" s="26"/>
      <c r="N10" s="22"/>
      <c r="O10" s="53"/>
      <c r="S10" s="98"/>
    </row>
    <row r="11" spans="1:19" s="44" customFormat="1" ht="28.8" customHeight="1">
      <c r="A11" s="4">
        <v>8</v>
      </c>
      <c r="B11" s="24" t="s">
        <v>27</v>
      </c>
      <c r="C11" s="24" t="s">
        <v>482</v>
      </c>
      <c r="D11" s="24" t="s">
        <v>41</v>
      </c>
      <c r="E11" s="25">
        <v>13</v>
      </c>
      <c r="F11" s="25">
        <v>5</v>
      </c>
      <c r="G11" s="25"/>
      <c r="H11" s="25"/>
      <c r="I11" s="26" t="s">
        <v>48</v>
      </c>
      <c r="J11" s="24"/>
      <c r="K11" s="62" t="s">
        <v>485</v>
      </c>
      <c r="L11" s="26">
        <v>2</v>
      </c>
      <c r="M11" s="26"/>
      <c r="N11" s="22"/>
      <c r="O11" s="53"/>
      <c r="S11" s="98"/>
    </row>
    <row r="12" spans="1:19" s="43" customFormat="1" ht="232.2" customHeight="1">
      <c r="A12" s="4">
        <v>9</v>
      </c>
      <c r="B12" s="31" t="s">
        <v>27</v>
      </c>
      <c r="C12" s="31" t="s">
        <v>640</v>
      </c>
      <c r="D12" s="31" t="s">
        <v>641</v>
      </c>
      <c r="E12" s="32">
        <v>31</v>
      </c>
      <c r="F12" s="32">
        <v>5</v>
      </c>
      <c r="G12" s="32"/>
      <c r="H12" s="32"/>
      <c r="I12" s="12" t="s">
        <v>48</v>
      </c>
      <c r="J12" s="31" t="s">
        <v>658</v>
      </c>
      <c r="K12" s="61" t="s">
        <v>642</v>
      </c>
      <c r="L12" s="12">
        <v>17</v>
      </c>
      <c r="M12" s="12">
        <v>17</v>
      </c>
      <c r="N12" s="34"/>
      <c r="O12" s="53"/>
      <c r="S12" s="98"/>
    </row>
    <row r="13" spans="1:19" s="44" customFormat="1" ht="241.2" customHeight="1">
      <c r="A13" s="4">
        <v>10</v>
      </c>
      <c r="B13" s="31" t="s">
        <v>27</v>
      </c>
      <c r="C13" s="31" t="s">
        <v>298</v>
      </c>
      <c r="D13" s="31" t="s">
        <v>641</v>
      </c>
      <c r="E13" s="32">
        <v>31</v>
      </c>
      <c r="F13" s="32">
        <v>5</v>
      </c>
      <c r="G13" s="32"/>
      <c r="H13" s="32"/>
      <c r="I13" s="12" t="s">
        <v>48</v>
      </c>
      <c r="J13" s="31" t="s">
        <v>659</v>
      </c>
      <c r="K13" s="61" t="s">
        <v>643</v>
      </c>
      <c r="L13" s="12"/>
      <c r="M13" s="12"/>
      <c r="N13" s="34"/>
      <c r="O13" s="53"/>
      <c r="S13" s="98"/>
    </row>
    <row r="14" spans="1:19" s="44" customFormat="1" ht="176.4" customHeight="1">
      <c r="A14" s="4">
        <v>11</v>
      </c>
      <c r="B14" s="31" t="s">
        <v>626</v>
      </c>
      <c r="C14" s="31" t="s">
        <v>102</v>
      </c>
      <c r="D14" s="31" t="s">
        <v>123</v>
      </c>
      <c r="E14" s="32">
        <v>18</v>
      </c>
      <c r="F14" s="32">
        <v>10</v>
      </c>
      <c r="G14" s="32"/>
      <c r="H14" s="32"/>
      <c r="I14" s="12" t="s">
        <v>48</v>
      </c>
      <c r="J14" s="31"/>
      <c r="K14" s="61" t="s">
        <v>627</v>
      </c>
      <c r="L14" s="12">
        <v>12</v>
      </c>
      <c r="M14" s="12"/>
      <c r="N14" s="34"/>
      <c r="O14" s="51"/>
      <c r="S14" s="98"/>
    </row>
    <row r="15" spans="1:19" s="44" customFormat="1" ht="68.400000000000006" customHeight="1">
      <c r="A15" s="4">
        <v>12</v>
      </c>
      <c r="B15" s="31" t="s">
        <v>624</v>
      </c>
      <c r="C15" s="31" t="s">
        <v>47</v>
      </c>
      <c r="D15" s="31" t="s">
        <v>14</v>
      </c>
      <c r="E15" s="32">
        <v>20</v>
      </c>
      <c r="F15" s="32">
        <v>9</v>
      </c>
      <c r="G15" s="32"/>
      <c r="H15" s="32"/>
      <c r="I15" s="12" t="s">
        <v>48</v>
      </c>
      <c r="J15" s="31"/>
      <c r="K15" s="77" t="s">
        <v>560</v>
      </c>
      <c r="L15" s="12">
        <v>12</v>
      </c>
      <c r="M15" s="12"/>
      <c r="N15" s="34"/>
      <c r="O15" s="51"/>
      <c r="S15" s="98"/>
    </row>
    <row r="16" spans="1:19" s="43" customFormat="1" ht="54" customHeight="1">
      <c r="A16" s="4">
        <v>13</v>
      </c>
      <c r="B16" s="31" t="s">
        <v>624</v>
      </c>
      <c r="C16" s="31" t="s">
        <v>102</v>
      </c>
      <c r="D16" s="31" t="s">
        <v>103</v>
      </c>
      <c r="E16" s="32">
        <v>4</v>
      </c>
      <c r="F16" s="32">
        <v>10</v>
      </c>
      <c r="G16" s="32"/>
      <c r="H16" s="32"/>
      <c r="I16" s="12" t="s">
        <v>48</v>
      </c>
      <c r="J16" s="31"/>
      <c r="K16" s="72" t="s">
        <v>625</v>
      </c>
      <c r="L16" s="12">
        <v>16</v>
      </c>
      <c r="M16" s="12"/>
      <c r="N16" s="34"/>
      <c r="O16" s="51"/>
      <c r="S16" s="98"/>
    </row>
    <row r="17" spans="1:19" s="43" customFormat="1" ht="68.400000000000006" customHeight="1">
      <c r="A17" s="4">
        <v>14</v>
      </c>
      <c r="B17" s="31" t="s">
        <v>653</v>
      </c>
      <c r="C17" s="31" t="s">
        <v>181</v>
      </c>
      <c r="D17" s="31" t="s">
        <v>14</v>
      </c>
      <c r="E17" s="32">
        <v>18</v>
      </c>
      <c r="F17" s="32">
        <v>11</v>
      </c>
      <c r="G17" s="32">
        <v>19</v>
      </c>
      <c r="H17" s="32">
        <v>11</v>
      </c>
      <c r="I17" s="12" t="s">
        <v>48</v>
      </c>
      <c r="J17" s="31"/>
      <c r="K17" s="61" t="s">
        <v>182</v>
      </c>
      <c r="L17" s="12">
        <v>150</v>
      </c>
      <c r="M17" s="12"/>
      <c r="N17" s="34"/>
      <c r="O17" s="51"/>
      <c r="S17" s="98"/>
    </row>
    <row r="18" spans="1:19" ht="322.2" customHeight="1">
      <c r="A18" s="4">
        <v>15</v>
      </c>
      <c r="B18" s="31" t="s">
        <v>632</v>
      </c>
      <c r="C18" s="31" t="s">
        <v>102</v>
      </c>
      <c r="D18" s="31" t="s">
        <v>14</v>
      </c>
      <c r="E18" s="32">
        <v>1</v>
      </c>
      <c r="F18" s="32">
        <v>11</v>
      </c>
      <c r="G18" s="32"/>
      <c r="H18" s="32"/>
      <c r="I18" s="12" t="s">
        <v>48</v>
      </c>
      <c r="J18" s="31"/>
      <c r="K18" s="61" t="s">
        <v>652</v>
      </c>
      <c r="L18" s="12">
        <v>24</v>
      </c>
      <c r="M18" s="12"/>
      <c r="N18" s="22"/>
      <c r="O18" s="51"/>
    </row>
    <row r="19" spans="1:19" ht="66" customHeight="1">
      <c r="A19" s="4">
        <v>16</v>
      </c>
      <c r="B19" s="31" t="s">
        <v>630</v>
      </c>
      <c r="C19" s="31" t="s">
        <v>223</v>
      </c>
      <c r="D19" s="31" t="s">
        <v>14</v>
      </c>
      <c r="E19" s="32">
        <v>6</v>
      </c>
      <c r="F19" s="32">
        <v>12</v>
      </c>
      <c r="G19" s="32"/>
      <c r="H19" s="32"/>
      <c r="I19" s="12" t="s">
        <v>48</v>
      </c>
      <c r="J19" s="31"/>
      <c r="K19" s="72" t="s">
        <v>560</v>
      </c>
      <c r="L19" s="12">
        <v>19</v>
      </c>
      <c r="M19" s="12"/>
      <c r="N19" s="34">
        <v>50</v>
      </c>
      <c r="O19" s="51"/>
    </row>
    <row r="20" spans="1:19" ht="55.8" customHeight="1">
      <c r="A20" s="4">
        <v>17</v>
      </c>
      <c r="B20" s="31" t="s">
        <v>630</v>
      </c>
      <c r="C20" s="31" t="s">
        <v>102</v>
      </c>
      <c r="D20" s="31" t="s">
        <v>41</v>
      </c>
      <c r="E20" s="32">
        <v>12</v>
      </c>
      <c r="F20" s="32">
        <v>12</v>
      </c>
      <c r="G20" s="32"/>
      <c r="H20" s="32"/>
      <c r="I20" s="12" t="s">
        <v>48</v>
      </c>
      <c r="J20" s="31"/>
      <c r="K20" s="61" t="s">
        <v>628</v>
      </c>
      <c r="L20" s="12">
        <v>24</v>
      </c>
      <c r="M20" s="12"/>
      <c r="N20" s="34"/>
      <c r="O20" s="51"/>
    </row>
    <row r="21" spans="1:19" ht="55.8" customHeight="1">
      <c r="A21" s="4">
        <v>18</v>
      </c>
      <c r="B21" s="31" t="s">
        <v>630</v>
      </c>
      <c r="C21" s="31" t="s">
        <v>246</v>
      </c>
      <c r="D21" s="31" t="s">
        <v>14</v>
      </c>
      <c r="E21" s="32">
        <v>26</v>
      </c>
      <c r="F21" s="32">
        <v>12</v>
      </c>
      <c r="G21" s="32"/>
      <c r="H21" s="32"/>
      <c r="I21" s="12" t="s">
        <v>48</v>
      </c>
      <c r="J21" s="31"/>
      <c r="K21" s="62" t="s">
        <v>144</v>
      </c>
      <c r="L21" s="12">
        <v>9</v>
      </c>
      <c r="M21" s="26"/>
      <c r="N21" s="22"/>
      <c r="O21" s="51"/>
    </row>
    <row r="22" spans="1:19" ht="54.6" customHeight="1">
      <c r="A22" s="4">
        <v>19</v>
      </c>
      <c r="B22" s="31" t="s">
        <v>630</v>
      </c>
      <c r="C22" s="31" t="s">
        <v>654</v>
      </c>
      <c r="D22" s="31" t="s">
        <v>14</v>
      </c>
      <c r="E22" s="32">
        <v>17</v>
      </c>
      <c r="F22" s="32">
        <v>1</v>
      </c>
      <c r="G22" s="32"/>
      <c r="H22" s="32"/>
      <c r="I22" s="12" t="s">
        <v>48</v>
      </c>
      <c r="J22" s="31"/>
      <c r="K22" s="61" t="s">
        <v>629</v>
      </c>
      <c r="L22" s="12">
        <v>16</v>
      </c>
      <c r="M22" s="12"/>
      <c r="N22" s="34"/>
      <c r="O22" s="53"/>
    </row>
    <row r="23" spans="1:19" ht="227.4" customHeight="1">
      <c r="A23" s="4">
        <v>20</v>
      </c>
      <c r="B23" s="31" t="s">
        <v>630</v>
      </c>
      <c r="C23" s="31" t="s">
        <v>298</v>
      </c>
      <c r="D23" s="31" t="s">
        <v>14</v>
      </c>
      <c r="E23" s="32">
        <v>31</v>
      </c>
      <c r="F23" s="32">
        <v>1</v>
      </c>
      <c r="G23" s="32"/>
      <c r="H23" s="32"/>
      <c r="I23" s="12" t="s">
        <v>48</v>
      </c>
      <c r="J23" s="31"/>
      <c r="K23" s="61" t="s">
        <v>631</v>
      </c>
      <c r="L23" s="12">
        <v>16</v>
      </c>
      <c r="M23" s="12"/>
      <c r="N23" s="34"/>
      <c r="O23" s="53"/>
    </row>
    <row r="24" spans="1:19" ht="57" customHeight="1">
      <c r="A24" s="4">
        <v>21</v>
      </c>
      <c r="B24" s="31" t="s">
        <v>630</v>
      </c>
      <c r="C24" s="31" t="s">
        <v>648</v>
      </c>
      <c r="D24" s="31" t="s">
        <v>535</v>
      </c>
      <c r="E24" s="32">
        <v>14</v>
      </c>
      <c r="F24" s="32">
        <v>2</v>
      </c>
      <c r="G24" s="32"/>
      <c r="H24" s="32"/>
      <c r="I24" s="12" t="s">
        <v>48</v>
      </c>
      <c r="J24" s="31" t="s">
        <v>649</v>
      </c>
      <c r="K24" s="61" t="s">
        <v>331</v>
      </c>
      <c r="L24" s="12">
        <v>80</v>
      </c>
      <c r="M24" s="12"/>
      <c r="N24" s="34">
        <v>100</v>
      </c>
      <c r="O24" s="53"/>
    </row>
    <row r="25" spans="1:19" ht="54.6" customHeight="1">
      <c r="A25" s="4">
        <v>22</v>
      </c>
      <c r="B25" s="31" t="s">
        <v>630</v>
      </c>
      <c r="C25" s="31" t="s">
        <v>310</v>
      </c>
      <c r="D25" s="31" t="s">
        <v>311</v>
      </c>
      <c r="E25" s="32">
        <v>19</v>
      </c>
      <c r="F25" s="32">
        <v>2</v>
      </c>
      <c r="G25" s="32">
        <v>21</v>
      </c>
      <c r="H25" s="32">
        <v>2</v>
      </c>
      <c r="I25" s="12" t="s">
        <v>48</v>
      </c>
      <c r="J25" s="31" t="s">
        <v>650</v>
      </c>
      <c r="K25" s="61" t="s">
        <v>144</v>
      </c>
      <c r="L25" s="12">
        <v>80</v>
      </c>
      <c r="M25" s="12"/>
      <c r="N25" s="34">
        <v>50</v>
      </c>
      <c r="O25" s="53"/>
    </row>
    <row r="26" spans="1:19" ht="42.6" customHeight="1">
      <c r="A26" s="4">
        <v>23</v>
      </c>
      <c r="B26" s="35" t="s">
        <v>630</v>
      </c>
      <c r="C26" s="35" t="s">
        <v>323</v>
      </c>
      <c r="D26" s="35" t="s">
        <v>14</v>
      </c>
      <c r="E26" s="34">
        <v>25</v>
      </c>
      <c r="F26" s="34">
        <v>2</v>
      </c>
      <c r="G26" s="34">
        <v>27</v>
      </c>
      <c r="H26" s="34">
        <v>2</v>
      </c>
      <c r="I26" s="34" t="s">
        <v>48</v>
      </c>
      <c r="J26" s="35"/>
      <c r="K26" s="64" t="s">
        <v>38</v>
      </c>
      <c r="L26" s="34"/>
      <c r="M26" s="34"/>
      <c r="N26" s="34"/>
      <c r="O26" s="53"/>
    </row>
    <row r="27" spans="1:19" ht="55.2" customHeight="1">
      <c r="A27" s="4">
        <v>24</v>
      </c>
      <c r="B27" s="31" t="s">
        <v>630</v>
      </c>
      <c r="C27" s="31" t="s">
        <v>400</v>
      </c>
      <c r="D27" s="31" t="s">
        <v>14</v>
      </c>
      <c r="E27" s="32">
        <v>27</v>
      </c>
      <c r="F27" s="32">
        <v>3</v>
      </c>
      <c r="G27" s="32"/>
      <c r="H27" s="32"/>
      <c r="I27" s="12" t="s">
        <v>48</v>
      </c>
      <c r="J27" s="31"/>
      <c r="K27" s="61" t="s">
        <v>560</v>
      </c>
      <c r="L27" s="12"/>
      <c r="M27" s="12"/>
      <c r="N27" s="34"/>
      <c r="O27" s="53"/>
    </row>
    <row r="28" spans="1:19" ht="67.8" customHeight="1">
      <c r="A28" s="4">
        <v>25</v>
      </c>
      <c r="B28" s="31" t="s">
        <v>632</v>
      </c>
      <c r="C28" s="31" t="s">
        <v>298</v>
      </c>
      <c r="D28" s="31" t="s">
        <v>535</v>
      </c>
      <c r="E28" s="32">
        <v>6</v>
      </c>
      <c r="F28" s="32">
        <v>3</v>
      </c>
      <c r="G28" s="32"/>
      <c r="H28" s="32"/>
      <c r="I28" s="12" t="s">
        <v>48</v>
      </c>
      <c r="J28" s="31"/>
      <c r="K28" s="61" t="s">
        <v>38</v>
      </c>
      <c r="L28" s="12">
        <v>17</v>
      </c>
      <c r="M28" s="12"/>
      <c r="N28" s="34">
        <v>50</v>
      </c>
      <c r="O28" s="53"/>
    </row>
    <row r="29" spans="1:19" ht="229.8" customHeight="1">
      <c r="A29" s="4">
        <v>26</v>
      </c>
      <c r="B29" s="31" t="s">
        <v>632</v>
      </c>
      <c r="C29" s="31" t="s">
        <v>400</v>
      </c>
      <c r="D29" s="31" t="s">
        <v>14</v>
      </c>
      <c r="E29" s="32">
        <v>6</v>
      </c>
      <c r="F29" s="32">
        <v>3</v>
      </c>
      <c r="G29" s="32"/>
      <c r="H29" s="32"/>
      <c r="I29" s="12" t="s">
        <v>48</v>
      </c>
      <c r="J29" s="31"/>
      <c r="K29" s="61" t="s">
        <v>633</v>
      </c>
      <c r="L29" s="12">
        <v>16</v>
      </c>
      <c r="M29" s="12"/>
      <c r="N29" s="34"/>
      <c r="O29" s="53"/>
    </row>
    <row r="30" spans="1:19" ht="163.80000000000001" customHeight="1">
      <c r="A30" s="4">
        <v>27</v>
      </c>
      <c r="B30" s="31" t="s">
        <v>656</v>
      </c>
      <c r="C30" s="31" t="s">
        <v>406</v>
      </c>
      <c r="D30" s="31" t="s">
        <v>178</v>
      </c>
      <c r="E30" s="32">
        <v>30</v>
      </c>
      <c r="F30" s="32">
        <v>3</v>
      </c>
      <c r="G30" s="32"/>
      <c r="H30" s="32"/>
      <c r="I30" s="12" t="s">
        <v>48</v>
      </c>
      <c r="J30" s="31"/>
      <c r="K30" s="61" t="s">
        <v>634</v>
      </c>
      <c r="L30" s="12">
        <v>11</v>
      </c>
      <c r="M30" s="12"/>
      <c r="N30" s="34"/>
      <c r="O30" s="53"/>
    </row>
    <row r="31" spans="1:19" ht="243.6" customHeight="1">
      <c r="A31" s="4">
        <v>28</v>
      </c>
      <c r="B31" s="31" t="s">
        <v>645</v>
      </c>
      <c r="C31" s="31" t="s">
        <v>298</v>
      </c>
      <c r="D31" s="31" t="s">
        <v>71</v>
      </c>
      <c r="E31" s="32">
        <v>16</v>
      </c>
      <c r="F31" s="32">
        <v>4</v>
      </c>
      <c r="G31" s="32"/>
      <c r="H31" s="32"/>
      <c r="I31" s="12" t="s">
        <v>48</v>
      </c>
      <c r="J31" s="31"/>
      <c r="K31" s="61" t="s">
        <v>635</v>
      </c>
      <c r="L31" s="12">
        <v>17</v>
      </c>
      <c r="M31" s="12"/>
      <c r="N31" s="34"/>
      <c r="O31" s="53"/>
    </row>
    <row r="32" spans="1:19" ht="67.8" customHeight="1">
      <c r="A32" s="4">
        <v>29</v>
      </c>
      <c r="B32" s="31" t="s">
        <v>645</v>
      </c>
      <c r="C32" s="31" t="s">
        <v>298</v>
      </c>
      <c r="D32" s="31" t="s">
        <v>241</v>
      </c>
      <c r="E32" s="32">
        <v>24</v>
      </c>
      <c r="F32" s="32">
        <v>4</v>
      </c>
      <c r="G32" s="32"/>
      <c r="H32" s="32"/>
      <c r="I32" s="12" t="s">
        <v>48</v>
      </c>
      <c r="J32" s="31"/>
      <c r="K32" s="61" t="s">
        <v>646</v>
      </c>
      <c r="L32" s="12">
        <v>17</v>
      </c>
      <c r="M32" s="12"/>
      <c r="N32" s="34"/>
      <c r="O32" s="53"/>
    </row>
    <row r="33" spans="1:21" ht="70.2" customHeight="1">
      <c r="A33" s="4">
        <v>30</v>
      </c>
      <c r="B33" s="31" t="s">
        <v>630</v>
      </c>
      <c r="C33" s="31" t="s">
        <v>298</v>
      </c>
      <c r="D33" s="31" t="s">
        <v>647</v>
      </c>
      <c r="E33" s="32">
        <v>8</v>
      </c>
      <c r="F33" s="32">
        <v>5</v>
      </c>
      <c r="G33" s="32"/>
      <c r="H33" s="32"/>
      <c r="I33" s="12" t="s">
        <v>48</v>
      </c>
      <c r="J33" s="31"/>
      <c r="K33" s="61"/>
      <c r="L33" s="12">
        <v>17</v>
      </c>
      <c r="M33" s="12"/>
      <c r="N33" s="34"/>
      <c r="O33" s="53"/>
      <c r="P33" s="92">
        <f>SUM(L4:L33)</f>
        <v>637</v>
      </c>
      <c r="Q33" s="92">
        <f t="shared" ref="Q33:R33" si="0">SUM(M4:M33)</f>
        <v>17</v>
      </c>
      <c r="R33" s="92">
        <f t="shared" si="0"/>
        <v>631</v>
      </c>
      <c r="S33" s="97" t="s">
        <v>776</v>
      </c>
    </row>
    <row r="34" spans="1:21" s="40" customFormat="1" ht="162" customHeight="1">
      <c r="A34" s="4">
        <v>1</v>
      </c>
      <c r="B34" s="31" t="s">
        <v>27</v>
      </c>
      <c r="C34" s="31" t="s">
        <v>112</v>
      </c>
      <c r="D34" s="31" t="s">
        <v>14</v>
      </c>
      <c r="E34" s="32">
        <v>11</v>
      </c>
      <c r="F34" s="32">
        <v>10</v>
      </c>
      <c r="G34" s="32"/>
      <c r="H34" s="32"/>
      <c r="I34" s="12" t="s">
        <v>34</v>
      </c>
      <c r="J34" s="31" t="s">
        <v>542</v>
      </c>
      <c r="K34" s="61" t="s">
        <v>113</v>
      </c>
      <c r="L34" s="12">
        <v>12</v>
      </c>
      <c r="M34" s="12">
        <v>12</v>
      </c>
      <c r="N34" s="34"/>
      <c r="O34" s="51"/>
      <c r="S34" s="97"/>
    </row>
    <row r="35" spans="1:21" s="40" customFormat="1" ht="150.6" customHeight="1">
      <c r="A35" s="4">
        <v>2</v>
      </c>
      <c r="B35" s="31" t="s">
        <v>27</v>
      </c>
      <c r="C35" s="31" t="s">
        <v>112</v>
      </c>
      <c r="D35" s="31" t="s">
        <v>14</v>
      </c>
      <c r="E35" s="32">
        <v>11</v>
      </c>
      <c r="F35" s="32">
        <v>10</v>
      </c>
      <c r="G35" s="32"/>
      <c r="H35" s="32"/>
      <c r="I35" s="12" t="s">
        <v>34</v>
      </c>
      <c r="J35" s="31"/>
      <c r="K35" s="61" t="s">
        <v>549</v>
      </c>
      <c r="L35" s="12">
        <v>11</v>
      </c>
      <c r="M35" s="12"/>
      <c r="N35" s="34"/>
      <c r="O35" s="51"/>
      <c r="S35" s="97"/>
    </row>
    <row r="36" spans="1:21" s="40" customFormat="1" ht="227.4" customHeight="1">
      <c r="A36" s="4">
        <v>3</v>
      </c>
      <c r="B36" s="31" t="s">
        <v>27</v>
      </c>
      <c r="C36" s="31" t="s">
        <v>550</v>
      </c>
      <c r="D36" s="31" t="s">
        <v>103</v>
      </c>
      <c r="E36" s="32">
        <v>8</v>
      </c>
      <c r="F36" s="32">
        <v>11</v>
      </c>
      <c r="G36" s="32"/>
      <c r="H36" s="32"/>
      <c r="I36" s="12" t="s">
        <v>34</v>
      </c>
      <c r="J36" s="31" t="s">
        <v>551</v>
      </c>
      <c r="K36" s="61" t="s">
        <v>166</v>
      </c>
      <c r="L36" s="12">
        <v>17</v>
      </c>
      <c r="M36" s="12">
        <v>8</v>
      </c>
      <c r="N36" s="34"/>
      <c r="O36" s="51"/>
      <c r="S36" s="97"/>
    </row>
    <row r="37" spans="1:21" s="40" customFormat="1" ht="148.80000000000001" customHeight="1">
      <c r="A37" s="4">
        <v>4</v>
      </c>
      <c r="B37" s="31" t="s">
        <v>27</v>
      </c>
      <c r="C37" s="31" t="s">
        <v>407</v>
      </c>
      <c r="D37" s="31" t="s">
        <v>123</v>
      </c>
      <c r="E37" s="32">
        <v>30</v>
      </c>
      <c r="F37" s="32">
        <v>3</v>
      </c>
      <c r="G37" s="32">
        <v>31</v>
      </c>
      <c r="H37" s="32">
        <v>3</v>
      </c>
      <c r="I37" s="12" t="s">
        <v>34</v>
      </c>
      <c r="J37" s="31" t="s">
        <v>308</v>
      </c>
      <c r="K37" s="61" t="s">
        <v>408</v>
      </c>
      <c r="L37" s="12">
        <v>11</v>
      </c>
      <c r="M37" s="12"/>
      <c r="N37" s="34"/>
      <c r="O37" s="53"/>
      <c r="S37" s="97"/>
    </row>
    <row r="38" spans="1:21" s="40" customFormat="1" ht="43.8" customHeight="1">
      <c r="A38" s="4">
        <v>5</v>
      </c>
      <c r="B38" s="31" t="s">
        <v>27</v>
      </c>
      <c r="C38" s="31" t="s">
        <v>503</v>
      </c>
      <c r="D38" s="31" t="s">
        <v>535</v>
      </c>
      <c r="E38" s="32">
        <v>27</v>
      </c>
      <c r="F38" s="32">
        <v>5</v>
      </c>
      <c r="G38" s="32"/>
      <c r="H38" s="32"/>
      <c r="I38" s="12" t="s">
        <v>34</v>
      </c>
      <c r="J38" s="31" t="s">
        <v>736</v>
      </c>
      <c r="K38" s="61" t="s">
        <v>38</v>
      </c>
      <c r="L38" s="12">
        <v>20</v>
      </c>
      <c r="M38" s="12">
        <v>15</v>
      </c>
      <c r="N38" s="34">
        <v>50</v>
      </c>
      <c r="O38" s="54"/>
      <c r="S38" s="97"/>
    </row>
    <row r="39" spans="1:21" ht="56.4" customHeight="1">
      <c r="A39" s="4">
        <v>6</v>
      </c>
      <c r="B39" s="24" t="s">
        <v>27</v>
      </c>
      <c r="C39" s="24" t="s">
        <v>504</v>
      </c>
      <c r="D39" s="24" t="s">
        <v>505</v>
      </c>
      <c r="E39" s="25">
        <v>28</v>
      </c>
      <c r="F39" s="25">
        <v>5</v>
      </c>
      <c r="G39" s="25"/>
      <c r="H39" s="25"/>
      <c r="I39" s="26" t="s">
        <v>34</v>
      </c>
      <c r="J39" s="24"/>
      <c r="K39" s="62" t="s">
        <v>506</v>
      </c>
      <c r="L39" s="26">
        <v>3</v>
      </c>
      <c r="M39" s="26"/>
      <c r="N39" s="22"/>
      <c r="O39" s="53"/>
    </row>
    <row r="40" spans="1:21" s="40" customFormat="1" ht="70.2" customHeight="1">
      <c r="A40" s="4">
        <v>7</v>
      </c>
      <c r="B40" s="31" t="s">
        <v>630</v>
      </c>
      <c r="C40" s="31" t="s">
        <v>456</v>
      </c>
      <c r="D40" s="31" t="s">
        <v>457</v>
      </c>
      <c r="E40" s="32">
        <v>30</v>
      </c>
      <c r="F40" s="32">
        <v>4</v>
      </c>
      <c r="G40" s="32">
        <v>1</v>
      </c>
      <c r="H40" s="32">
        <v>5</v>
      </c>
      <c r="I40" s="12" t="s">
        <v>34</v>
      </c>
      <c r="J40" s="31"/>
      <c r="K40" s="61" t="s">
        <v>740</v>
      </c>
      <c r="L40" s="12">
        <v>1</v>
      </c>
      <c r="M40" s="12"/>
      <c r="N40" s="34"/>
      <c r="O40" s="53"/>
      <c r="P40" s="92">
        <f>SUM(L34:L40)</f>
        <v>75</v>
      </c>
      <c r="Q40" s="92">
        <f t="shared" ref="Q40:R40" si="1">SUM(M34:M40)</f>
        <v>35</v>
      </c>
      <c r="R40" s="92">
        <f t="shared" si="1"/>
        <v>50</v>
      </c>
      <c r="S40" s="97" t="s">
        <v>777</v>
      </c>
    </row>
    <row r="41" spans="1:21" ht="351" customHeight="1">
      <c r="A41" s="4">
        <v>1</v>
      </c>
      <c r="B41" s="13" t="s">
        <v>27</v>
      </c>
      <c r="C41" s="13" t="s">
        <v>28</v>
      </c>
      <c r="D41" s="13" t="s">
        <v>14</v>
      </c>
      <c r="E41" s="14">
        <v>13</v>
      </c>
      <c r="F41" s="14">
        <v>9</v>
      </c>
      <c r="G41" s="14"/>
      <c r="H41" s="14"/>
      <c r="I41" s="15" t="s">
        <v>15</v>
      </c>
      <c r="J41" s="13"/>
      <c r="K41" s="63" t="s">
        <v>29</v>
      </c>
      <c r="L41" s="15">
        <v>26</v>
      </c>
      <c r="M41" s="15"/>
      <c r="N41" s="18"/>
      <c r="O41" s="51"/>
    </row>
    <row r="42" spans="1:21" ht="152.4" customHeight="1">
      <c r="A42" s="4">
        <v>2</v>
      </c>
      <c r="B42" s="31" t="s">
        <v>27</v>
      </c>
      <c r="C42" s="31" t="s">
        <v>177</v>
      </c>
      <c r="D42" s="31" t="s">
        <v>14</v>
      </c>
      <c r="E42" s="32">
        <v>16</v>
      </c>
      <c r="F42" s="32">
        <v>11</v>
      </c>
      <c r="G42" s="32">
        <v>27</v>
      </c>
      <c r="H42" s="32">
        <v>11</v>
      </c>
      <c r="I42" s="12" t="s">
        <v>15</v>
      </c>
      <c r="J42" s="31"/>
      <c r="K42" s="61" t="s">
        <v>38</v>
      </c>
      <c r="L42" s="12">
        <v>50</v>
      </c>
      <c r="M42" s="12"/>
      <c r="N42" s="34">
        <v>100</v>
      </c>
      <c r="O42" s="51"/>
    </row>
    <row r="43" spans="1:21" ht="66.599999999999994" customHeight="1">
      <c r="A43" s="4">
        <v>3</v>
      </c>
      <c r="B43" s="31" t="s">
        <v>27</v>
      </c>
      <c r="C43" s="31" t="s">
        <v>211</v>
      </c>
      <c r="D43" s="31"/>
      <c r="E43" s="32">
        <v>5</v>
      </c>
      <c r="F43" s="32">
        <v>12</v>
      </c>
      <c r="G43" s="32">
        <v>6</v>
      </c>
      <c r="H43" s="32">
        <v>12</v>
      </c>
      <c r="I43" s="12" t="s">
        <v>15</v>
      </c>
      <c r="J43" s="31" t="s">
        <v>58</v>
      </c>
      <c r="K43" s="61" t="s">
        <v>212</v>
      </c>
      <c r="L43" s="12">
        <v>11</v>
      </c>
      <c r="M43" s="12">
        <v>11</v>
      </c>
      <c r="N43" s="34"/>
      <c r="O43" s="51"/>
    </row>
    <row r="44" spans="1:21" ht="56.4" customHeight="1">
      <c r="A44" s="4">
        <v>4</v>
      </c>
      <c r="B44" s="31" t="s">
        <v>27</v>
      </c>
      <c r="C44" s="31" t="s">
        <v>318</v>
      </c>
      <c r="D44" s="31" t="s">
        <v>14</v>
      </c>
      <c r="E44" s="32">
        <v>22</v>
      </c>
      <c r="F44" s="32">
        <v>2</v>
      </c>
      <c r="G44" s="32">
        <v>23</v>
      </c>
      <c r="H44" s="32">
        <v>2</v>
      </c>
      <c r="I44" s="12" t="s">
        <v>15</v>
      </c>
      <c r="J44" s="33" t="s">
        <v>644</v>
      </c>
      <c r="K44" s="61" t="s">
        <v>144</v>
      </c>
      <c r="L44" s="12">
        <v>24</v>
      </c>
      <c r="M44" s="12">
        <v>24</v>
      </c>
      <c r="N44" s="34"/>
      <c r="O44" s="53"/>
    </row>
    <row r="45" spans="1:21" ht="55.8" customHeight="1">
      <c r="A45" s="4">
        <v>5</v>
      </c>
      <c r="B45" s="31" t="s">
        <v>27</v>
      </c>
      <c r="C45" s="31" t="s">
        <v>412</v>
      </c>
      <c r="D45" s="31" t="s">
        <v>14</v>
      </c>
      <c r="E45" s="32">
        <v>1</v>
      </c>
      <c r="F45" s="32">
        <v>4</v>
      </c>
      <c r="G45" s="32">
        <v>3</v>
      </c>
      <c r="H45" s="32">
        <v>4</v>
      </c>
      <c r="I45" s="12" t="s">
        <v>15</v>
      </c>
      <c r="J45" s="31" t="s">
        <v>58</v>
      </c>
      <c r="K45" s="61" t="s">
        <v>413</v>
      </c>
      <c r="L45" s="12">
        <v>4</v>
      </c>
      <c r="M45" s="12">
        <v>4</v>
      </c>
      <c r="N45" s="12">
        <v>540</v>
      </c>
      <c r="O45" s="53"/>
    </row>
    <row r="46" spans="1:21" ht="66.599999999999994" customHeight="1">
      <c r="A46" s="4">
        <v>6</v>
      </c>
      <c r="B46" s="31" t="s">
        <v>774</v>
      </c>
      <c r="C46" s="31" t="s">
        <v>772</v>
      </c>
      <c r="D46" s="31" t="s">
        <v>535</v>
      </c>
      <c r="E46" s="34">
        <v>18</v>
      </c>
      <c r="F46" s="34">
        <v>6</v>
      </c>
      <c r="G46" s="32"/>
      <c r="H46" s="32"/>
      <c r="I46" s="12" t="s">
        <v>15</v>
      </c>
      <c r="J46" s="31" t="s">
        <v>771</v>
      </c>
      <c r="K46" s="36"/>
      <c r="L46" s="12">
        <v>20</v>
      </c>
      <c r="M46" s="12">
        <v>12</v>
      </c>
      <c r="N46" s="12">
        <v>30</v>
      </c>
      <c r="O46" s="53"/>
      <c r="P46" s="92">
        <f>SUM(L41:L46)</f>
        <v>135</v>
      </c>
      <c r="Q46" s="92">
        <f t="shared" ref="Q46:R46" si="2">SUM(M41:M46)</f>
        <v>51</v>
      </c>
      <c r="R46" s="92">
        <f t="shared" si="2"/>
        <v>670</v>
      </c>
      <c r="S46" s="97" t="s">
        <v>778</v>
      </c>
    </row>
    <row r="47" spans="1:21" s="40" customFormat="1" ht="53.4" customHeight="1">
      <c r="A47" s="4">
        <v>1</v>
      </c>
      <c r="B47" s="31" t="s">
        <v>27</v>
      </c>
      <c r="C47" s="31" t="s">
        <v>462</v>
      </c>
      <c r="D47" s="31" t="s">
        <v>311</v>
      </c>
      <c r="E47" s="32">
        <v>3</v>
      </c>
      <c r="F47" s="32">
        <v>5</v>
      </c>
      <c r="G47" s="32">
        <v>4</v>
      </c>
      <c r="H47" s="32">
        <v>5</v>
      </c>
      <c r="I47" s="12" t="s">
        <v>20</v>
      </c>
      <c r="J47" s="31"/>
      <c r="K47" s="61" t="s">
        <v>463</v>
      </c>
      <c r="L47" s="12">
        <v>25</v>
      </c>
      <c r="M47" s="12"/>
      <c r="N47" s="34"/>
      <c r="O47" s="53"/>
      <c r="P47" s="92">
        <f>SUM(L47:L47)</f>
        <v>25</v>
      </c>
      <c r="Q47" s="92">
        <f t="shared" ref="Q47:R47" si="3">SUM(M47:M47)</f>
        <v>0</v>
      </c>
      <c r="R47" s="92">
        <f t="shared" si="3"/>
        <v>0</v>
      </c>
      <c r="S47" s="97" t="s">
        <v>779</v>
      </c>
    </row>
    <row r="48" spans="1:21" ht="24" customHeight="1">
      <c r="A48" s="4"/>
      <c r="B48" s="31"/>
      <c r="C48" s="31"/>
      <c r="D48" s="31"/>
      <c r="E48" s="32"/>
      <c r="F48" s="32"/>
      <c r="G48" s="32"/>
      <c r="H48" s="32"/>
      <c r="I48" s="12"/>
      <c r="J48" s="31"/>
      <c r="K48" s="61"/>
      <c r="L48" s="90">
        <f>SUM(L4:L47)</f>
        <v>872</v>
      </c>
      <c r="M48" s="90">
        <f>SUM(M4:M47)</f>
        <v>103</v>
      </c>
      <c r="N48" s="90">
        <f t="shared" ref="N48" si="4">SUM(N4:N46)</f>
        <v>1351</v>
      </c>
      <c r="O48" s="53"/>
      <c r="P48" s="95">
        <f>SUM(P4:P47)</f>
        <v>872</v>
      </c>
      <c r="Q48" s="95">
        <f t="shared" ref="Q48:R48" si="5">SUM(Q4:Q47)</f>
        <v>103</v>
      </c>
      <c r="R48" s="95">
        <f t="shared" si="5"/>
        <v>1351</v>
      </c>
      <c r="S48" s="99"/>
      <c r="T48" s="93"/>
      <c r="U48" s="93"/>
    </row>
    <row r="49" spans="1:21" s="43" customFormat="1" ht="376.2" customHeight="1">
      <c r="A49" s="12">
        <v>1</v>
      </c>
      <c r="B49" s="24" t="s">
        <v>229</v>
      </c>
      <c r="C49" s="24" t="s">
        <v>230</v>
      </c>
      <c r="D49" s="24" t="s">
        <v>14</v>
      </c>
      <c r="E49" s="25">
        <v>12</v>
      </c>
      <c r="F49" s="25">
        <v>12</v>
      </c>
      <c r="G49" s="25"/>
      <c r="H49" s="25"/>
      <c r="I49" s="26" t="s">
        <v>15</v>
      </c>
      <c r="J49" s="24"/>
      <c r="K49" s="62" t="s">
        <v>231</v>
      </c>
      <c r="L49" s="26">
        <v>27</v>
      </c>
      <c r="M49" s="26"/>
      <c r="N49" s="22"/>
      <c r="O49" s="51"/>
      <c r="S49" s="98"/>
    </row>
    <row r="50" spans="1:21" s="43" customFormat="1" ht="53.4" customHeight="1">
      <c r="A50" s="12">
        <v>2</v>
      </c>
      <c r="B50" s="24" t="s">
        <v>229</v>
      </c>
      <c r="C50" s="24" t="s">
        <v>381</v>
      </c>
      <c r="D50" s="24" t="s">
        <v>14</v>
      </c>
      <c r="E50" s="25">
        <v>20</v>
      </c>
      <c r="F50" s="25">
        <v>3</v>
      </c>
      <c r="G50" s="25"/>
      <c r="H50" s="25"/>
      <c r="I50" s="26" t="s">
        <v>15</v>
      </c>
      <c r="J50" s="24"/>
      <c r="K50" s="62" t="s">
        <v>38</v>
      </c>
      <c r="L50" s="26">
        <v>100</v>
      </c>
      <c r="M50" s="26"/>
      <c r="N50" s="22">
        <v>150</v>
      </c>
      <c r="O50" s="53"/>
      <c r="P50" s="95">
        <f>SUM(L49:L50)</f>
        <v>127</v>
      </c>
      <c r="Q50" s="95">
        <f t="shared" ref="Q50:R50" si="6">SUM(M49:M50)</f>
        <v>0</v>
      </c>
      <c r="R50" s="95">
        <f t="shared" si="6"/>
        <v>150</v>
      </c>
      <c r="S50" s="98" t="s">
        <v>778</v>
      </c>
    </row>
    <row r="51" spans="1:21" ht="24" customHeight="1">
      <c r="A51" s="4"/>
      <c r="B51" s="31"/>
      <c r="C51" s="31"/>
      <c r="D51" s="31"/>
      <c r="E51" s="32"/>
      <c r="F51" s="32"/>
      <c r="G51" s="32"/>
      <c r="H51" s="32"/>
      <c r="I51" s="12"/>
      <c r="J51" s="31"/>
      <c r="K51" s="61"/>
      <c r="L51" s="90">
        <f>SUM(L49:L50)</f>
        <v>127</v>
      </c>
      <c r="M51" s="90">
        <f t="shared" ref="M51:N51" si="7">SUM(M49:M50)</f>
        <v>0</v>
      </c>
      <c r="N51" s="90">
        <f t="shared" si="7"/>
        <v>150</v>
      </c>
      <c r="O51" s="53"/>
      <c r="P51" s="93"/>
      <c r="Q51" s="93"/>
      <c r="R51" s="93"/>
    </row>
    <row r="52" spans="1:21" s="43" customFormat="1" ht="67.2" customHeight="1">
      <c r="A52" s="12">
        <v>1</v>
      </c>
      <c r="B52" s="31" t="s">
        <v>80</v>
      </c>
      <c r="C52" s="31" t="s">
        <v>81</v>
      </c>
      <c r="D52" s="31" t="s">
        <v>41</v>
      </c>
      <c r="E52" s="32">
        <v>30</v>
      </c>
      <c r="F52" s="32">
        <v>10</v>
      </c>
      <c r="G52" s="32">
        <v>1</v>
      </c>
      <c r="H52" s="32">
        <v>11</v>
      </c>
      <c r="I52" s="12" t="s">
        <v>34</v>
      </c>
      <c r="J52" s="31" t="s">
        <v>68</v>
      </c>
      <c r="K52" s="61" t="s">
        <v>82</v>
      </c>
      <c r="L52" s="12">
        <v>2</v>
      </c>
      <c r="M52" s="12">
        <v>2</v>
      </c>
      <c r="N52" s="34"/>
      <c r="O52" s="51"/>
      <c r="P52" s="95">
        <f>SUM(L52:L52)</f>
        <v>2</v>
      </c>
      <c r="Q52" s="95">
        <f t="shared" ref="Q52:R52" si="8">SUM(M52:M52)</f>
        <v>2</v>
      </c>
      <c r="R52" s="95">
        <f t="shared" si="8"/>
        <v>0</v>
      </c>
      <c r="S52" s="98" t="s">
        <v>777</v>
      </c>
    </row>
    <row r="53" spans="1:21" s="43" customFormat="1" ht="24" customHeight="1">
      <c r="A53" s="12"/>
      <c r="B53" s="31"/>
      <c r="C53" s="31"/>
      <c r="D53" s="31"/>
      <c r="E53" s="32"/>
      <c r="F53" s="32"/>
      <c r="G53" s="32"/>
      <c r="H53" s="32"/>
      <c r="I53" s="12"/>
      <c r="J53" s="31"/>
      <c r="K53" s="61"/>
      <c r="L53" s="90">
        <f>SUM(L52:L52)</f>
        <v>2</v>
      </c>
      <c r="M53" s="90">
        <f t="shared" ref="M53:N53" si="9">SUM(M52:M52)</f>
        <v>2</v>
      </c>
      <c r="N53" s="90">
        <f t="shared" si="9"/>
        <v>0</v>
      </c>
      <c r="O53" s="51"/>
      <c r="S53" s="98"/>
    </row>
    <row r="54" spans="1:21" s="43" customFormat="1" ht="67.2" customHeight="1">
      <c r="A54" s="12">
        <v>1</v>
      </c>
      <c r="B54" s="24" t="s">
        <v>60</v>
      </c>
      <c r="C54" s="24" t="s">
        <v>145</v>
      </c>
      <c r="D54" s="24" t="s">
        <v>146</v>
      </c>
      <c r="E54" s="25">
        <v>30</v>
      </c>
      <c r="F54" s="25">
        <v>10</v>
      </c>
      <c r="G54" s="25">
        <v>13</v>
      </c>
      <c r="H54" s="25">
        <v>11</v>
      </c>
      <c r="I54" s="26" t="s">
        <v>141</v>
      </c>
      <c r="J54" s="24" t="s">
        <v>147</v>
      </c>
      <c r="K54" s="62" t="s">
        <v>148</v>
      </c>
      <c r="L54" s="26">
        <v>10</v>
      </c>
      <c r="M54" s="26">
        <v>5</v>
      </c>
      <c r="N54" s="22"/>
      <c r="O54" s="51"/>
      <c r="S54" s="98"/>
    </row>
    <row r="55" spans="1:21" s="43" customFormat="1" ht="96" customHeight="1">
      <c r="A55" s="12">
        <v>2</v>
      </c>
      <c r="B55" s="20" t="s">
        <v>60</v>
      </c>
      <c r="C55" s="20" t="s">
        <v>524</v>
      </c>
      <c r="D55" s="20" t="s">
        <v>437</v>
      </c>
      <c r="E55" s="22">
        <v>14</v>
      </c>
      <c r="F55" s="22">
        <v>4</v>
      </c>
      <c r="G55" s="22">
        <v>21</v>
      </c>
      <c r="H55" s="22">
        <v>4</v>
      </c>
      <c r="I55" s="22" t="s">
        <v>141</v>
      </c>
      <c r="J55" s="20"/>
      <c r="K55" s="66" t="s">
        <v>438</v>
      </c>
      <c r="L55" s="22">
        <v>7</v>
      </c>
      <c r="M55" s="22"/>
      <c r="N55" s="22"/>
      <c r="O55" s="53" t="s">
        <v>619</v>
      </c>
      <c r="S55" s="98"/>
    </row>
    <row r="56" spans="1:21" s="43" customFormat="1" ht="43.2" customHeight="1">
      <c r="A56" s="12">
        <v>3</v>
      </c>
      <c r="B56" s="20" t="s">
        <v>60</v>
      </c>
      <c r="C56" s="20" t="s">
        <v>468</v>
      </c>
      <c r="D56" s="20" t="s">
        <v>123</v>
      </c>
      <c r="E56" s="22">
        <v>7</v>
      </c>
      <c r="F56" s="22">
        <v>5</v>
      </c>
      <c r="G56" s="22">
        <v>9</v>
      </c>
      <c r="H56" s="22">
        <v>5</v>
      </c>
      <c r="I56" s="22" t="s">
        <v>141</v>
      </c>
      <c r="J56" s="20"/>
      <c r="K56" s="66" t="s">
        <v>469</v>
      </c>
      <c r="L56" s="22">
        <v>3</v>
      </c>
      <c r="M56" s="22"/>
      <c r="N56" s="22"/>
      <c r="O56" s="53" t="s">
        <v>619</v>
      </c>
      <c r="P56" s="92">
        <f>SUM(L54:L56)</f>
        <v>20</v>
      </c>
      <c r="Q56" s="92">
        <f t="shared" ref="Q56:R56" si="10">SUM(M54:M56)</f>
        <v>5</v>
      </c>
      <c r="R56" s="92">
        <f t="shared" si="10"/>
        <v>0</v>
      </c>
      <c r="S56" s="98" t="s">
        <v>781</v>
      </c>
    </row>
    <row r="57" spans="1:21" s="43" customFormat="1" ht="121.8" customHeight="1">
      <c r="A57" s="12">
        <v>1</v>
      </c>
      <c r="B57" s="35" t="s">
        <v>60</v>
      </c>
      <c r="C57" s="35" t="s">
        <v>109</v>
      </c>
      <c r="D57" s="35" t="s">
        <v>41</v>
      </c>
      <c r="E57" s="34">
        <v>8</v>
      </c>
      <c r="F57" s="34">
        <v>10</v>
      </c>
      <c r="G57" s="34">
        <v>11</v>
      </c>
      <c r="H57" s="34">
        <v>10</v>
      </c>
      <c r="I57" s="34" t="s">
        <v>48</v>
      </c>
      <c r="J57" s="35" t="s">
        <v>544</v>
      </c>
      <c r="K57" s="64" t="s">
        <v>110</v>
      </c>
      <c r="L57" s="34">
        <v>9</v>
      </c>
      <c r="M57" s="34">
        <v>9</v>
      </c>
      <c r="N57" s="34"/>
      <c r="O57" s="51"/>
      <c r="S57" s="98"/>
    </row>
    <row r="58" spans="1:21" s="43" customFormat="1" ht="162" customHeight="1">
      <c r="A58" s="12">
        <v>2</v>
      </c>
      <c r="B58" s="17" t="s">
        <v>60</v>
      </c>
      <c r="C58" s="17" t="s">
        <v>109</v>
      </c>
      <c r="D58" s="17" t="s">
        <v>41</v>
      </c>
      <c r="E58" s="18">
        <v>8</v>
      </c>
      <c r="F58" s="18">
        <v>10</v>
      </c>
      <c r="G58" s="18">
        <v>11</v>
      </c>
      <c r="H58" s="18">
        <v>10</v>
      </c>
      <c r="I58" s="18" t="s">
        <v>48</v>
      </c>
      <c r="J58" s="17"/>
      <c r="K58" s="69" t="s">
        <v>545</v>
      </c>
      <c r="L58" s="18">
        <v>10</v>
      </c>
      <c r="M58" s="18"/>
      <c r="N58" s="18"/>
      <c r="O58" s="51"/>
      <c r="S58" s="98"/>
    </row>
    <row r="59" spans="1:21" s="43" customFormat="1" ht="123" customHeight="1">
      <c r="A59" s="12">
        <v>3</v>
      </c>
      <c r="B59" s="17" t="s">
        <v>60</v>
      </c>
      <c r="C59" s="17" t="s">
        <v>120</v>
      </c>
      <c r="D59" s="17" t="s">
        <v>14</v>
      </c>
      <c r="E59" s="18">
        <v>17</v>
      </c>
      <c r="F59" s="18">
        <v>10</v>
      </c>
      <c r="G59" s="18">
        <v>18</v>
      </c>
      <c r="H59" s="18">
        <v>10</v>
      </c>
      <c r="I59" s="18" t="s">
        <v>48</v>
      </c>
      <c r="J59" s="17"/>
      <c r="K59" s="69" t="s">
        <v>122</v>
      </c>
      <c r="L59" s="18">
        <v>9</v>
      </c>
      <c r="M59" s="18"/>
      <c r="N59" s="18"/>
      <c r="O59" s="51"/>
      <c r="S59" s="98"/>
    </row>
    <row r="60" spans="1:21" s="43" customFormat="1" ht="122.4" customHeight="1">
      <c r="A60" s="12">
        <v>4</v>
      </c>
      <c r="B60" s="35" t="s">
        <v>60</v>
      </c>
      <c r="C60" s="35" t="s">
        <v>127</v>
      </c>
      <c r="D60" s="35" t="s">
        <v>41</v>
      </c>
      <c r="E60" s="34">
        <v>22</v>
      </c>
      <c r="F60" s="34">
        <v>10</v>
      </c>
      <c r="G60" s="34">
        <v>25</v>
      </c>
      <c r="H60" s="34">
        <v>10</v>
      </c>
      <c r="I60" s="34" t="s">
        <v>48</v>
      </c>
      <c r="J60" s="35" t="s">
        <v>58</v>
      </c>
      <c r="K60" s="64" t="s">
        <v>128</v>
      </c>
      <c r="L60" s="34">
        <v>9</v>
      </c>
      <c r="M60" s="34">
        <v>9</v>
      </c>
      <c r="N60" s="34"/>
      <c r="O60" s="51"/>
      <c r="S60" s="98"/>
    </row>
    <row r="61" spans="1:21" s="43" customFormat="1" ht="162.6" customHeight="1">
      <c r="A61" s="12">
        <v>5</v>
      </c>
      <c r="B61" s="35" t="s">
        <v>60</v>
      </c>
      <c r="C61" s="35" t="s">
        <v>127</v>
      </c>
      <c r="D61" s="35" t="s">
        <v>41</v>
      </c>
      <c r="E61" s="34">
        <v>22</v>
      </c>
      <c r="F61" s="34">
        <v>10</v>
      </c>
      <c r="G61" s="34">
        <v>25</v>
      </c>
      <c r="H61" s="34">
        <v>10</v>
      </c>
      <c r="I61" s="34" t="s">
        <v>48</v>
      </c>
      <c r="J61" s="35" t="s">
        <v>78</v>
      </c>
      <c r="K61" s="64" t="s">
        <v>129</v>
      </c>
      <c r="L61" s="34">
        <v>12</v>
      </c>
      <c r="M61" s="34">
        <v>12</v>
      </c>
      <c r="N61" s="34"/>
      <c r="O61" s="51"/>
      <c r="S61" s="98"/>
    </row>
    <row r="62" spans="1:21" s="43" customFormat="1" ht="82.2" customHeight="1">
      <c r="A62" s="12">
        <v>6</v>
      </c>
      <c r="B62" s="35" t="s">
        <v>60</v>
      </c>
      <c r="C62" s="35" t="s">
        <v>169</v>
      </c>
      <c r="D62" s="35" t="s">
        <v>41</v>
      </c>
      <c r="E62" s="34">
        <v>12</v>
      </c>
      <c r="F62" s="34">
        <v>11</v>
      </c>
      <c r="G62" s="34">
        <v>15</v>
      </c>
      <c r="H62" s="34">
        <v>11</v>
      </c>
      <c r="I62" s="34" t="s">
        <v>48</v>
      </c>
      <c r="J62" s="35" t="s">
        <v>515</v>
      </c>
      <c r="K62" s="64" t="s">
        <v>572</v>
      </c>
      <c r="L62" s="34">
        <v>6</v>
      </c>
      <c r="M62" s="34"/>
      <c r="N62" s="34"/>
      <c r="O62" s="51"/>
      <c r="S62" s="98"/>
    </row>
    <row r="63" spans="1:21" s="43" customFormat="1" ht="162" customHeight="1">
      <c r="A63" s="12">
        <v>7</v>
      </c>
      <c r="B63" s="20" t="s">
        <v>60</v>
      </c>
      <c r="C63" s="20" t="s">
        <v>169</v>
      </c>
      <c r="D63" s="20" t="s">
        <v>41</v>
      </c>
      <c r="E63" s="22">
        <v>12</v>
      </c>
      <c r="F63" s="22">
        <v>11</v>
      </c>
      <c r="G63" s="22">
        <v>15</v>
      </c>
      <c r="H63" s="22">
        <v>11</v>
      </c>
      <c r="I63" s="22" t="s">
        <v>48</v>
      </c>
      <c r="J63" s="20" t="s">
        <v>514</v>
      </c>
      <c r="K63" s="66" t="s">
        <v>513</v>
      </c>
      <c r="L63" s="22">
        <v>12</v>
      </c>
      <c r="M63" s="22">
        <v>12</v>
      </c>
      <c r="N63" s="22"/>
      <c r="O63" s="51"/>
      <c r="S63" s="98"/>
    </row>
    <row r="64" spans="1:21" ht="202.2" customHeight="1">
      <c r="A64" s="12">
        <v>8</v>
      </c>
      <c r="B64" s="31" t="s">
        <v>60</v>
      </c>
      <c r="C64" s="31" t="s">
        <v>661</v>
      </c>
      <c r="D64" s="31" t="s">
        <v>33</v>
      </c>
      <c r="E64" s="32">
        <v>17</v>
      </c>
      <c r="F64" s="32">
        <v>2</v>
      </c>
      <c r="G64" s="32">
        <v>19</v>
      </c>
      <c r="H64" s="32">
        <v>2</v>
      </c>
      <c r="I64" s="12" t="s">
        <v>48</v>
      </c>
      <c r="J64" s="31" t="s">
        <v>308</v>
      </c>
      <c r="K64" s="61" t="s">
        <v>309</v>
      </c>
      <c r="L64" s="12">
        <v>15</v>
      </c>
      <c r="M64" s="12"/>
      <c r="N64" s="34"/>
      <c r="O64" s="53"/>
      <c r="P64" s="43"/>
      <c r="Q64" s="43"/>
      <c r="R64" s="43"/>
      <c r="S64" s="98"/>
      <c r="T64" s="43"/>
      <c r="U64" s="43"/>
    </row>
    <row r="65" spans="1:21" ht="68.400000000000006" customHeight="1">
      <c r="A65" s="12">
        <v>9</v>
      </c>
      <c r="B65" s="31" t="s">
        <v>60</v>
      </c>
      <c r="C65" s="31" t="s">
        <v>663</v>
      </c>
      <c r="D65" s="31" t="s">
        <v>33</v>
      </c>
      <c r="E65" s="32">
        <v>17</v>
      </c>
      <c r="F65" s="32">
        <v>2</v>
      </c>
      <c r="G65" s="32">
        <v>19</v>
      </c>
      <c r="H65" s="32">
        <v>2</v>
      </c>
      <c r="I65" s="12" t="s">
        <v>48</v>
      </c>
      <c r="J65" s="31" t="s">
        <v>662</v>
      </c>
      <c r="K65" s="61"/>
      <c r="L65" s="12"/>
      <c r="M65" s="12"/>
      <c r="N65" s="34"/>
      <c r="O65" s="53"/>
      <c r="P65" s="43"/>
      <c r="Q65" s="43"/>
      <c r="R65" s="43"/>
      <c r="S65" s="98"/>
      <c r="T65" s="43"/>
      <c r="U65" s="43"/>
    </row>
    <row r="66" spans="1:21" s="43" customFormat="1" ht="55.8" customHeight="1">
      <c r="A66" s="12">
        <v>10</v>
      </c>
      <c r="B66" s="35" t="s">
        <v>60</v>
      </c>
      <c r="C66" s="35" t="s">
        <v>401</v>
      </c>
      <c r="D66" s="35" t="s">
        <v>41</v>
      </c>
      <c r="E66" s="34">
        <v>28</v>
      </c>
      <c r="F66" s="34">
        <v>3</v>
      </c>
      <c r="G66" s="34"/>
      <c r="H66" s="34"/>
      <c r="I66" s="34" t="s">
        <v>48</v>
      </c>
      <c r="J66" s="35" t="s">
        <v>402</v>
      </c>
      <c r="K66" s="64"/>
      <c r="L66" s="34">
        <v>1</v>
      </c>
      <c r="M66" s="34">
        <v>8</v>
      </c>
      <c r="N66" s="34"/>
      <c r="O66" s="53"/>
      <c r="S66" s="98"/>
    </row>
    <row r="67" spans="1:21" s="43" customFormat="1" ht="121.8" customHeight="1">
      <c r="A67" s="12">
        <v>11</v>
      </c>
      <c r="B67" s="35" t="s">
        <v>60</v>
      </c>
      <c r="C67" s="35" t="s">
        <v>420</v>
      </c>
      <c r="D67" s="35" t="s">
        <v>41</v>
      </c>
      <c r="E67" s="34">
        <v>4</v>
      </c>
      <c r="F67" s="34">
        <v>4</v>
      </c>
      <c r="G67" s="34">
        <v>6</v>
      </c>
      <c r="H67" s="34">
        <v>4</v>
      </c>
      <c r="I67" s="34" t="s">
        <v>48</v>
      </c>
      <c r="J67" s="35" t="s">
        <v>664</v>
      </c>
      <c r="K67" s="64" t="s">
        <v>421</v>
      </c>
      <c r="L67" s="34">
        <v>9</v>
      </c>
      <c r="M67" s="34"/>
      <c r="N67" s="34"/>
      <c r="O67" s="53"/>
      <c r="S67" s="98"/>
    </row>
    <row r="68" spans="1:21" s="43" customFormat="1" ht="30" customHeight="1">
      <c r="A68" s="12">
        <v>12</v>
      </c>
      <c r="B68" s="35" t="s">
        <v>547</v>
      </c>
      <c r="C68" s="35" t="s">
        <v>222</v>
      </c>
      <c r="D68" s="35" t="s">
        <v>187</v>
      </c>
      <c r="E68" s="34">
        <v>4</v>
      </c>
      <c r="F68" s="34">
        <v>12</v>
      </c>
      <c r="G68" s="34">
        <v>6</v>
      </c>
      <c r="H68" s="34">
        <v>12</v>
      </c>
      <c r="I68" s="34" t="s">
        <v>48</v>
      </c>
      <c r="J68" s="35" t="s">
        <v>78</v>
      </c>
      <c r="K68" s="64" t="s">
        <v>812</v>
      </c>
      <c r="L68" s="34">
        <v>1</v>
      </c>
      <c r="M68" s="34">
        <v>1</v>
      </c>
      <c r="N68" s="34"/>
      <c r="O68" s="51"/>
      <c r="P68" s="92">
        <f>SUM(L57:L68)</f>
        <v>93</v>
      </c>
      <c r="Q68" s="92">
        <f t="shared" ref="Q68:R68" si="11">SUM(M57:M68)</f>
        <v>51</v>
      </c>
      <c r="R68" s="92">
        <f t="shared" si="11"/>
        <v>0</v>
      </c>
      <c r="S68" s="97" t="s">
        <v>776</v>
      </c>
      <c r="T68" s="38"/>
      <c r="U68" s="38"/>
    </row>
    <row r="69" spans="1:21" s="43" customFormat="1" ht="108.6" customHeight="1">
      <c r="A69" s="12">
        <v>1</v>
      </c>
      <c r="B69" s="13" t="s">
        <v>60</v>
      </c>
      <c r="C69" s="13" t="s">
        <v>594</v>
      </c>
      <c r="D69" s="13" t="s">
        <v>33</v>
      </c>
      <c r="E69" s="14">
        <v>25</v>
      </c>
      <c r="F69" s="14">
        <v>9</v>
      </c>
      <c r="G69" s="14">
        <v>27</v>
      </c>
      <c r="H69" s="14">
        <v>9</v>
      </c>
      <c r="I69" s="15" t="s">
        <v>34</v>
      </c>
      <c r="J69" s="13"/>
      <c r="K69" s="63" t="s">
        <v>510</v>
      </c>
      <c r="L69" s="15">
        <v>8</v>
      </c>
      <c r="M69" s="15"/>
      <c r="N69" s="18"/>
      <c r="O69" s="51"/>
      <c r="S69" s="98"/>
    </row>
    <row r="70" spans="1:21" s="43" customFormat="1" ht="214.8" customHeight="1">
      <c r="A70" s="12">
        <v>2</v>
      </c>
      <c r="B70" s="31" t="s">
        <v>60</v>
      </c>
      <c r="C70" s="31" t="s">
        <v>61</v>
      </c>
      <c r="D70" s="31" t="s">
        <v>33</v>
      </c>
      <c r="E70" s="32">
        <v>25</v>
      </c>
      <c r="F70" s="32">
        <v>9</v>
      </c>
      <c r="G70" s="32">
        <v>27</v>
      </c>
      <c r="H70" s="32">
        <v>9</v>
      </c>
      <c r="I70" s="12" t="s">
        <v>34</v>
      </c>
      <c r="J70" s="31" t="s">
        <v>542</v>
      </c>
      <c r="K70" s="61" t="s">
        <v>543</v>
      </c>
      <c r="L70" s="12">
        <v>16</v>
      </c>
      <c r="M70" s="12">
        <v>16</v>
      </c>
      <c r="N70" s="34"/>
      <c r="O70" s="51"/>
      <c r="S70" s="98"/>
    </row>
    <row r="71" spans="1:21" s="43" customFormat="1" ht="42" customHeight="1">
      <c r="A71" s="12">
        <v>3</v>
      </c>
      <c r="B71" s="24" t="s">
        <v>60</v>
      </c>
      <c r="C71" s="24" t="s">
        <v>143</v>
      </c>
      <c r="D71" s="60" t="s">
        <v>41</v>
      </c>
      <c r="E71" s="25">
        <v>29</v>
      </c>
      <c r="F71" s="25">
        <v>10</v>
      </c>
      <c r="G71" s="25">
        <v>1</v>
      </c>
      <c r="H71" s="25">
        <v>11</v>
      </c>
      <c r="I71" s="26" t="s">
        <v>34</v>
      </c>
      <c r="J71" s="24"/>
      <c r="K71" s="62"/>
      <c r="L71" s="26">
        <v>12</v>
      </c>
      <c r="M71" s="26"/>
      <c r="N71" s="22"/>
      <c r="O71" s="51"/>
      <c r="S71" s="98"/>
    </row>
    <row r="72" spans="1:21" s="43" customFormat="1" ht="176.4" customHeight="1">
      <c r="A72" s="12">
        <v>4</v>
      </c>
      <c r="B72" s="24" t="s">
        <v>60</v>
      </c>
      <c r="C72" s="24" t="s">
        <v>575</v>
      </c>
      <c r="D72" s="24" t="s">
        <v>41</v>
      </c>
      <c r="E72" s="25">
        <v>30</v>
      </c>
      <c r="F72" s="25">
        <v>10</v>
      </c>
      <c r="G72" s="25">
        <v>1</v>
      </c>
      <c r="H72" s="25">
        <v>11</v>
      </c>
      <c r="I72" s="26" t="s">
        <v>34</v>
      </c>
      <c r="J72" s="24"/>
      <c r="K72" s="62" t="s">
        <v>83</v>
      </c>
      <c r="L72" s="26">
        <v>12</v>
      </c>
      <c r="M72" s="26"/>
      <c r="N72" s="22"/>
      <c r="O72" s="51"/>
      <c r="S72" s="98"/>
    </row>
    <row r="73" spans="1:21" s="43" customFormat="1" ht="121.8" customHeight="1">
      <c r="A73" s="12">
        <v>5</v>
      </c>
      <c r="B73" s="31" t="s">
        <v>60</v>
      </c>
      <c r="C73" s="31" t="s">
        <v>574</v>
      </c>
      <c r="D73" s="31" t="s">
        <v>41</v>
      </c>
      <c r="E73" s="32">
        <v>30</v>
      </c>
      <c r="F73" s="32">
        <v>10</v>
      </c>
      <c r="G73" s="32">
        <v>1</v>
      </c>
      <c r="H73" s="32">
        <v>11</v>
      </c>
      <c r="I73" s="12" t="s">
        <v>34</v>
      </c>
      <c r="J73" s="31" t="s">
        <v>78</v>
      </c>
      <c r="K73" s="65" t="s">
        <v>79</v>
      </c>
      <c r="L73" s="12">
        <v>8</v>
      </c>
      <c r="M73" s="12">
        <v>8</v>
      </c>
      <c r="N73" s="34"/>
      <c r="O73" s="51"/>
      <c r="S73" s="98"/>
    </row>
    <row r="74" spans="1:21" s="43" customFormat="1" ht="54" customHeight="1">
      <c r="A74" s="12">
        <v>6</v>
      </c>
      <c r="B74" s="24" t="s">
        <v>60</v>
      </c>
      <c r="C74" s="24" t="s">
        <v>287</v>
      </c>
      <c r="D74" s="24" t="s">
        <v>178</v>
      </c>
      <c r="E74" s="25">
        <v>29</v>
      </c>
      <c r="F74" s="25">
        <v>1</v>
      </c>
      <c r="G74" s="25">
        <v>31</v>
      </c>
      <c r="H74" s="25">
        <v>1</v>
      </c>
      <c r="I74" s="26" t="s">
        <v>34</v>
      </c>
      <c r="J74" s="29" t="s">
        <v>517</v>
      </c>
      <c r="K74" s="66" t="s">
        <v>288</v>
      </c>
      <c r="L74" s="26">
        <v>3</v>
      </c>
      <c r="M74" s="26">
        <v>3</v>
      </c>
      <c r="N74" s="22"/>
      <c r="O74" s="53" t="s">
        <v>614</v>
      </c>
      <c r="S74" s="98"/>
    </row>
    <row r="75" spans="1:21" s="43" customFormat="1" ht="150.6" customHeight="1">
      <c r="A75" s="12">
        <v>7</v>
      </c>
      <c r="B75" s="24" t="s">
        <v>60</v>
      </c>
      <c r="C75" s="24" t="s">
        <v>313</v>
      </c>
      <c r="D75" s="24" t="s">
        <v>41</v>
      </c>
      <c r="E75" s="25">
        <v>20</v>
      </c>
      <c r="F75" s="25">
        <v>2</v>
      </c>
      <c r="G75" s="25">
        <v>22</v>
      </c>
      <c r="H75" s="25">
        <v>2</v>
      </c>
      <c r="I75" s="26" t="s">
        <v>34</v>
      </c>
      <c r="J75" s="27"/>
      <c r="K75" s="62" t="s">
        <v>314</v>
      </c>
      <c r="L75" s="26">
        <v>11</v>
      </c>
      <c r="M75" s="26"/>
      <c r="N75" s="22"/>
      <c r="O75" s="53" t="s">
        <v>619</v>
      </c>
      <c r="S75" s="98"/>
    </row>
    <row r="76" spans="1:21" s="43" customFormat="1" ht="42.6" customHeight="1">
      <c r="A76" s="12">
        <v>8</v>
      </c>
      <c r="B76" s="31" t="s">
        <v>60</v>
      </c>
      <c r="C76" s="31" t="s">
        <v>526</v>
      </c>
      <c r="D76" s="31" t="s">
        <v>41</v>
      </c>
      <c r="E76" s="32">
        <v>15</v>
      </c>
      <c r="F76" s="32">
        <v>4</v>
      </c>
      <c r="G76" s="32">
        <v>17</v>
      </c>
      <c r="H76" s="32">
        <v>4</v>
      </c>
      <c r="I76" s="12" t="s">
        <v>34</v>
      </c>
      <c r="J76" s="31" t="s">
        <v>440</v>
      </c>
      <c r="K76" s="61"/>
      <c r="L76" s="12">
        <v>8</v>
      </c>
      <c r="M76" s="12">
        <v>8</v>
      </c>
      <c r="N76" s="34"/>
      <c r="O76" s="53" t="s">
        <v>546</v>
      </c>
      <c r="S76" s="98"/>
    </row>
    <row r="77" spans="1:21" s="43" customFormat="1" ht="41.4" customHeight="1">
      <c r="A77" s="12">
        <v>9</v>
      </c>
      <c r="B77" s="31" t="s">
        <v>60</v>
      </c>
      <c r="C77" s="31" t="s">
        <v>665</v>
      </c>
      <c r="D77" s="31" t="s">
        <v>41</v>
      </c>
      <c r="E77" s="32">
        <v>28</v>
      </c>
      <c r="F77" s="32">
        <v>4</v>
      </c>
      <c r="G77" s="32">
        <v>30</v>
      </c>
      <c r="H77" s="32">
        <v>4</v>
      </c>
      <c r="I77" s="12" t="s">
        <v>34</v>
      </c>
      <c r="J77" s="31"/>
      <c r="K77" s="61" t="s">
        <v>454</v>
      </c>
      <c r="L77" s="12">
        <v>13</v>
      </c>
      <c r="M77" s="12"/>
      <c r="N77" s="34"/>
      <c r="O77" s="53"/>
      <c r="S77" s="98"/>
    </row>
    <row r="78" spans="1:21" s="43" customFormat="1" ht="174" customHeight="1">
      <c r="A78" s="12">
        <v>10</v>
      </c>
      <c r="B78" s="31" t="s">
        <v>60</v>
      </c>
      <c r="C78" s="31" t="s">
        <v>666</v>
      </c>
      <c r="D78" s="31" t="s">
        <v>41</v>
      </c>
      <c r="E78" s="32">
        <v>28</v>
      </c>
      <c r="F78" s="32">
        <v>4</v>
      </c>
      <c r="G78" s="32">
        <v>30</v>
      </c>
      <c r="H78" s="32">
        <v>4</v>
      </c>
      <c r="I78" s="12" t="s">
        <v>34</v>
      </c>
      <c r="J78" s="31"/>
      <c r="K78" s="61" t="s">
        <v>454</v>
      </c>
      <c r="L78" s="12">
        <v>13</v>
      </c>
      <c r="M78" s="12"/>
      <c r="N78" s="34"/>
      <c r="O78" s="53"/>
      <c r="S78" s="98"/>
    </row>
    <row r="79" spans="1:21" s="43" customFormat="1" ht="108" customHeight="1">
      <c r="A79" s="12">
        <v>11</v>
      </c>
      <c r="B79" s="31" t="s">
        <v>60</v>
      </c>
      <c r="C79" s="31" t="s">
        <v>667</v>
      </c>
      <c r="D79" s="31" t="s">
        <v>41</v>
      </c>
      <c r="E79" s="32">
        <v>30</v>
      </c>
      <c r="F79" s="32">
        <v>4</v>
      </c>
      <c r="G79" s="32"/>
      <c r="H79" s="32"/>
      <c r="I79" s="12" t="s">
        <v>34</v>
      </c>
      <c r="J79" s="31"/>
      <c r="K79" s="61" t="s">
        <v>455</v>
      </c>
      <c r="L79" s="12">
        <v>8</v>
      </c>
      <c r="M79" s="12"/>
      <c r="N79" s="34"/>
      <c r="O79" s="53"/>
      <c r="S79" s="98"/>
    </row>
    <row r="80" spans="1:21" s="43" customFormat="1" ht="55.8" customHeight="1">
      <c r="A80" s="12">
        <v>12</v>
      </c>
      <c r="B80" s="24" t="s">
        <v>60</v>
      </c>
      <c r="C80" s="24" t="s">
        <v>464</v>
      </c>
      <c r="D80" s="24" t="s">
        <v>41</v>
      </c>
      <c r="E80" s="25">
        <v>4</v>
      </c>
      <c r="F80" s="25">
        <v>5</v>
      </c>
      <c r="G80" s="25">
        <v>5</v>
      </c>
      <c r="H80" s="25">
        <v>5</v>
      </c>
      <c r="I80" s="26" t="s">
        <v>34</v>
      </c>
      <c r="J80" s="24"/>
      <c r="K80" s="62" t="s">
        <v>465</v>
      </c>
      <c r="L80" s="26">
        <v>4</v>
      </c>
      <c r="M80" s="26"/>
      <c r="N80" s="22"/>
      <c r="O80" s="53" t="s">
        <v>619</v>
      </c>
      <c r="S80" s="98"/>
    </row>
    <row r="81" spans="1:21" s="43" customFormat="1" ht="30" customHeight="1">
      <c r="A81" s="12">
        <v>13</v>
      </c>
      <c r="B81" s="24" t="s">
        <v>60</v>
      </c>
      <c r="C81" s="24" t="s">
        <v>536</v>
      </c>
      <c r="D81" s="24" t="s">
        <v>41</v>
      </c>
      <c r="E81" s="25">
        <v>4</v>
      </c>
      <c r="F81" s="25">
        <v>6</v>
      </c>
      <c r="G81" s="25">
        <v>5</v>
      </c>
      <c r="H81" s="25">
        <v>6</v>
      </c>
      <c r="I81" s="26" t="s">
        <v>34</v>
      </c>
      <c r="J81" s="24"/>
      <c r="K81" s="94"/>
      <c r="L81" s="26">
        <v>4</v>
      </c>
      <c r="M81" s="26"/>
      <c r="N81" s="22"/>
      <c r="O81" s="53" t="s">
        <v>619</v>
      </c>
      <c r="P81" s="92">
        <f>SUM(L69:L81)</f>
        <v>120</v>
      </c>
      <c r="Q81" s="92">
        <f t="shared" ref="Q81:R81" si="12">SUM(M69:M81)</f>
        <v>35</v>
      </c>
      <c r="R81" s="92">
        <f t="shared" si="12"/>
        <v>0</v>
      </c>
      <c r="S81" s="98" t="s">
        <v>777</v>
      </c>
    </row>
    <row r="82" spans="1:21" s="43" customFormat="1" ht="161.4" customHeight="1">
      <c r="A82" s="12">
        <v>1</v>
      </c>
      <c r="B82" s="17" t="s">
        <v>60</v>
      </c>
      <c r="C82" s="17" t="s">
        <v>120</v>
      </c>
      <c r="D82" s="17" t="s">
        <v>14</v>
      </c>
      <c r="E82" s="18">
        <v>16</v>
      </c>
      <c r="F82" s="18">
        <v>10</v>
      </c>
      <c r="G82" s="18">
        <v>18</v>
      </c>
      <c r="H82" s="18">
        <v>10</v>
      </c>
      <c r="I82" s="18" t="s">
        <v>15</v>
      </c>
      <c r="J82" s="17" t="s">
        <v>78</v>
      </c>
      <c r="K82" s="69" t="s">
        <v>121</v>
      </c>
      <c r="L82" s="18">
        <v>12</v>
      </c>
      <c r="M82" s="18">
        <v>12</v>
      </c>
      <c r="N82" s="18"/>
      <c r="O82" s="51"/>
      <c r="S82" s="98"/>
    </row>
    <row r="83" spans="1:21" s="43" customFormat="1" ht="56.4" customHeight="1">
      <c r="A83" s="12">
        <v>2</v>
      </c>
      <c r="B83" s="35" t="s">
        <v>60</v>
      </c>
      <c r="C83" s="35" t="s">
        <v>183</v>
      </c>
      <c r="D83" s="35" t="s">
        <v>14</v>
      </c>
      <c r="E83" s="34">
        <v>20</v>
      </c>
      <c r="F83" s="34">
        <v>11</v>
      </c>
      <c r="G83" s="34">
        <v>22</v>
      </c>
      <c r="H83" s="34">
        <v>11</v>
      </c>
      <c r="I83" s="34" t="s">
        <v>15</v>
      </c>
      <c r="J83" s="35"/>
      <c r="K83" s="64" t="s">
        <v>184</v>
      </c>
      <c r="L83" s="34">
        <v>100</v>
      </c>
      <c r="M83" s="34"/>
      <c r="N83" s="34"/>
      <c r="O83" s="51"/>
      <c r="S83" s="98"/>
    </row>
    <row r="84" spans="1:21" s="43" customFormat="1" ht="55.2" customHeight="1">
      <c r="A84" s="12">
        <v>3</v>
      </c>
      <c r="B84" s="35" t="s">
        <v>60</v>
      </c>
      <c r="C84" s="35" t="s">
        <v>747</v>
      </c>
      <c r="D84" s="35" t="s">
        <v>14</v>
      </c>
      <c r="E84" s="34">
        <v>11</v>
      </c>
      <c r="F84" s="34">
        <v>3</v>
      </c>
      <c r="G84" s="34">
        <v>13</v>
      </c>
      <c r="H84" s="34">
        <v>3</v>
      </c>
      <c r="I84" s="34" t="s">
        <v>15</v>
      </c>
      <c r="J84" s="35"/>
      <c r="K84" s="64" t="s">
        <v>38</v>
      </c>
      <c r="L84" s="34">
        <v>10</v>
      </c>
      <c r="M84" s="34"/>
      <c r="N84" s="34">
        <v>50</v>
      </c>
      <c r="O84" s="53"/>
      <c r="S84" s="98"/>
    </row>
    <row r="85" spans="1:21" s="43" customFormat="1" ht="69.599999999999994" customHeight="1">
      <c r="A85" s="12">
        <v>4</v>
      </c>
      <c r="B85" s="20" t="s">
        <v>60</v>
      </c>
      <c r="C85" s="20" t="s">
        <v>521</v>
      </c>
      <c r="D85" s="20" t="s">
        <v>19</v>
      </c>
      <c r="E85" s="22">
        <v>25</v>
      </c>
      <c r="F85" s="22">
        <v>3</v>
      </c>
      <c r="G85" s="22">
        <v>27</v>
      </c>
      <c r="H85" s="22">
        <v>3</v>
      </c>
      <c r="I85" s="22" t="s">
        <v>15</v>
      </c>
      <c r="J85" s="20"/>
      <c r="K85" s="66" t="s">
        <v>388</v>
      </c>
      <c r="L85" s="22">
        <v>3</v>
      </c>
      <c r="M85" s="22"/>
      <c r="N85" s="22"/>
      <c r="O85" s="53" t="s">
        <v>619</v>
      </c>
      <c r="S85" s="98"/>
    </row>
    <row r="86" spans="1:21" s="43" customFormat="1" ht="82.8" customHeight="1">
      <c r="A86" s="12">
        <v>5</v>
      </c>
      <c r="B86" s="35" t="s">
        <v>60</v>
      </c>
      <c r="C86" s="35" t="s">
        <v>668</v>
      </c>
      <c r="D86" s="35" t="s">
        <v>307</v>
      </c>
      <c r="E86" s="34">
        <v>7</v>
      </c>
      <c r="F86" s="34">
        <v>4</v>
      </c>
      <c r="G86" s="34"/>
      <c r="H86" s="34"/>
      <c r="I86" s="34" t="s">
        <v>15</v>
      </c>
      <c r="J86" s="35"/>
      <c r="K86" s="64" t="s">
        <v>38</v>
      </c>
      <c r="L86" s="34">
        <v>40</v>
      </c>
      <c r="M86" s="34"/>
      <c r="N86" s="34">
        <v>30</v>
      </c>
      <c r="O86" s="53"/>
      <c r="P86" s="38"/>
      <c r="Q86" s="38"/>
      <c r="R86" s="38"/>
      <c r="S86" s="97"/>
      <c r="T86" s="38"/>
      <c r="U86" s="38"/>
    </row>
    <row r="87" spans="1:21" s="43" customFormat="1" ht="81.599999999999994" customHeight="1">
      <c r="A87" s="12">
        <v>6</v>
      </c>
      <c r="B87" s="35" t="s">
        <v>746</v>
      </c>
      <c r="C87" s="35" t="s">
        <v>669</v>
      </c>
      <c r="D87" s="35" t="s">
        <v>307</v>
      </c>
      <c r="E87" s="34">
        <v>8</v>
      </c>
      <c r="F87" s="34">
        <v>4</v>
      </c>
      <c r="G87" s="34"/>
      <c r="H87" s="34"/>
      <c r="I87" s="34" t="s">
        <v>15</v>
      </c>
      <c r="J87" s="35"/>
      <c r="K87" s="64" t="s">
        <v>38</v>
      </c>
      <c r="L87" s="34">
        <v>60</v>
      </c>
      <c r="M87" s="34"/>
      <c r="N87" s="34">
        <v>30</v>
      </c>
      <c r="O87" s="53"/>
      <c r="P87" s="38"/>
      <c r="Q87" s="38"/>
      <c r="R87" s="38"/>
      <c r="S87" s="97"/>
      <c r="T87" s="38"/>
      <c r="U87" s="38"/>
    </row>
    <row r="88" spans="1:21" ht="39" customHeight="1">
      <c r="A88" s="12">
        <v>7</v>
      </c>
      <c r="B88" s="24" t="s">
        <v>60</v>
      </c>
      <c r="C88" s="24" t="s">
        <v>484</v>
      </c>
      <c r="D88" s="24"/>
      <c r="E88" s="25">
        <v>13</v>
      </c>
      <c r="F88" s="25">
        <v>5</v>
      </c>
      <c r="G88" s="25">
        <v>15</v>
      </c>
      <c r="H88" s="25">
        <v>5</v>
      </c>
      <c r="I88" s="26" t="s">
        <v>15</v>
      </c>
      <c r="J88" s="24"/>
      <c r="K88" s="62" t="s">
        <v>38</v>
      </c>
      <c r="L88" s="26">
        <v>100</v>
      </c>
      <c r="M88" s="26"/>
      <c r="N88" s="22">
        <v>50</v>
      </c>
      <c r="O88" s="53" t="s">
        <v>619</v>
      </c>
      <c r="P88" s="92">
        <f>SUM(L82:L88)</f>
        <v>325</v>
      </c>
      <c r="Q88" s="92">
        <f t="shared" ref="Q88:R88" si="13">SUM(M82:M88)</f>
        <v>12</v>
      </c>
      <c r="R88" s="92">
        <f t="shared" si="13"/>
        <v>160</v>
      </c>
      <c r="S88" s="98" t="s">
        <v>778</v>
      </c>
      <c r="T88" s="43"/>
      <c r="U88" s="43"/>
    </row>
    <row r="89" spans="1:21" ht="24" customHeight="1">
      <c r="A89" s="12"/>
      <c r="B89" s="31"/>
      <c r="C89" s="31"/>
      <c r="D89" s="31"/>
      <c r="E89" s="32"/>
      <c r="F89" s="32"/>
      <c r="G89" s="32"/>
      <c r="H89" s="32"/>
      <c r="I89" s="12"/>
      <c r="J89" s="31"/>
      <c r="K89" s="61"/>
      <c r="L89" s="90">
        <f>SUM(L54:L88)</f>
        <v>558</v>
      </c>
      <c r="M89" s="90">
        <f t="shared" ref="M89:N89" si="14">SUM(M54:M88)</f>
        <v>103</v>
      </c>
      <c r="N89" s="90">
        <f t="shared" si="14"/>
        <v>160</v>
      </c>
      <c r="O89" s="51"/>
      <c r="P89" s="95">
        <f>SUM(P54:P88)</f>
        <v>558</v>
      </c>
      <c r="Q89" s="95">
        <f t="shared" ref="Q89:R89" si="15">SUM(Q54:Q88)</f>
        <v>103</v>
      </c>
      <c r="R89" s="95">
        <f t="shared" si="15"/>
        <v>160</v>
      </c>
    </row>
    <row r="90" spans="1:21" s="43" customFormat="1" ht="93" customHeight="1">
      <c r="A90" s="4">
        <v>1</v>
      </c>
      <c r="B90" s="20" t="s">
        <v>254</v>
      </c>
      <c r="C90" s="20" t="s">
        <v>255</v>
      </c>
      <c r="D90" s="20" t="s">
        <v>41</v>
      </c>
      <c r="E90" s="22">
        <v>27</v>
      </c>
      <c r="F90" s="22">
        <v>12</v>
      </c>
      <c r="G90" s="22"/>
      <c r="H90" s="22"/>
      <c r="I90" s="22" t="s">
        <v>48</v>
      </c>
      <c r="J90" s="20"/>
      <c r="K90" s="62" t="s">
        <v>256</v>
      </c>
      <c r="L90" s="26">
        <v>7</v>
      </c>
      <c r="M90" s="26"/>
      <c r="N90" s="22"/>
      <c r="O90" s="51"/>
      <c r="S90" s="98"/>
    </row>
    <row r="91" spans="1:21" s="43" customFormat="1" ht="123.6" customHeight="1">
      <c r="A91" s="4">
        <v>2</v>
      </c>
      <c r="B91" s="5" t="s">
        <v>254</v>
      </c>
      <c r="C91" s="5" t="s">
        <v>267</v>
      </c>
      <c r="D91" s="9" t="s">
        <v>268</v>
      </c>
      <c r="E91" s="10">
        <v>17</v>
      </c>
      <c r="F91" s="10">
        <v>1</v>
      </c>
      <c r="G91" s="10"/>
      <c r="H91" s="10"/>
      <c r="I91" s="4" t="s">
        <v>48</v>
      </c>
      <c r="J91" s="9"/>
      <c r="K91" s="88" t="s">
        <v>269</v>
      </c>
      <c r="L91" s="4">
        <v>9</v>
      </c>
      <c r="M91" s="4"/>
      <c r="N91" s="6"/>
      <c r="O91" s="53" t="s">
        <v>619</v>
      </c>
      <c r="S91" s="98"/>
    </row>
    <row r="92" spans="1:21" s="43" customFormat="1" ht="91.8" customHeight="1">
      <c r="A92" s="4">
        <v>3</v>
      </c>
      <c r="B92" s="35" t="s">
        <v>254</v>
      </c>
      <c r="C92" s="35" t="s">
        <v>345</v>
      </c>
      <c r="D92" s="35"/>
      <c r="E92" s="34">
        <v>9</v>
      </c>
      <c r="F92" s="34">
        <v>3</v>
      </c>
      <c r="G92" s="34">
        <v>12</v>
      </c>
      <c r="H92" s="34">
        <v>3</v>
      </c>
      <c r="I92" s="34" t="s">
        <v>48</v>
      </c>
      <c r="J92" s="35"/>
      <c r="K92" s="64" t="s">
        <v>346</v>
      </c>
      <c r="L92" s="34">
        <v>7</v>
      </c>
      <c r="M92" s="34"/>
      <c r="N92" s="34"/>
      <c r="O92" s="53"/>
      <c r="S92" s="98"/>
    </row>
    <row r="93" spans="1:21" s="43" customFormat="1" ht="42.6" customHeight="1">
      <c r="A93" s="4">
        <v>4</v>
      </c>
      <c r="B93" s="20" t="s">
        <v>254</v>
      </c>
      <c r="C93" s="24" t="s">
        <v>351</v>
      </c>
      <c r="D93" s="20" t="s">
        <v>352</v>
      </c>
      <c r="E93" s="22">
        <v>11</v>
      </c>
      <c r="F93" s="22">
        <v>3</v>
      </c>
      <c r="G93" s="22">
        <v>13</v>
      </c>
      <c r="H93" s="22">
        <v>3</v>
      </c>
      <c r="I93" s="22" t="s">
        <v>48</v>
      </c>
      <c r="J93" s="20"/>
      <c r="K93" s="66" t="s">
        <v>353</v>
      </c>
      <c r="L93" s="22">
        <v>1</v>
      </c>
      <c r="M93" s="22"/>
      <c r="N93" s="22"/>
      <c r="O93" s="53" t="s">
        <v>619</v>
      </c>
      <c r="S93" s="98"/>
    </row>
    <row r="94" spans="1:21" s="43" customFormat="1" ht="69" customHeight="1">
      <c r="A94" s="4">
        <v>5</v>
      </c>
      <c r="B94" s="35" t="s">
        <v>254</v>
      </c>
      <c r="C94" s="35" t="s">
        <v>424</v>
      </c>
      <c r="D94" s="35" t="s">
        <v>41</v>
      </c>
      <c r="E94" s="34">
        <v>6</v>
      </c>
      <c r="F94" s="34">
        <v>4</v>
      </c>
      <c r="G94" s="34">
        <v>10</v>
      </c>
      <c r="H94" s="34">
        <v>4</v>
      </c>
      <c r="I94" s="34" t="s">
        <v>48</v>
      </c>
      <c r="J94" s="35"/>
      <c r="K94" s="64" t="s">
        <v>425</v>
      </c>
      <c r="L94" s="34">
        <v>5</v>
      </c>
      <c r="M94" s="34"/>
      <c r="N94" s="34"/>
      <c r="O94" s="53"/>
      <c r="S94" s="98"/>
    </row>
    <row r="95" spans="1:21" s="43" customFormat="1" ht="41.4" customHeight="1">
      <c r="A95" s="4">
        <v>6</v>
      </c>
      <c r="B95" s="35" t="s">
        <v>254</v>
      </c>
      <c r="C95" s="35" t="s">
        <v>439</v>
      </c>
      <c r="D95" s="35" t="s">
        <v>164</v>
      </c>
      <c r="E95" s="34">
        <v>14</v>
      </c>
      <c r="F95" s="34">
        <v>4</v>
      </c>
      <c r="G95" s="34">
        <v>16</v>
      </c>
      <c r="H95" s="34">
        <v>4</v>
      </c>
      <c r="I95" s="34" t="s">
        <v>48</v>
      </c>
      <c r="J95" s="35"/>
      <c r="K95" s="64" t="s">
        <v>353</v>
      </c>
      <c r="L95" s="34">
        <v>1</v>
      </c>
      <c r="M95" s="34"/>
      <c r="N95" s="34"/>
      <c r="O95" s="53"/>
      <c r="P95" s="92">
        <f>SUM(L90:L95)</f>
        <v>30</v>
      </c>
      <c r="Q95" s="92">
        <f t="shared" ref="Q95:R95" si="16">SUM(M90:M95)</f>
        <v>0</v>
      </c>
      <c r="R95" s="92">
        <f t="shared" si="16"/>
        <v>0</v>
      </c>
      <c r="S95" s="98" t="s">
        <v>776</v>
      </c>
    </row>
    <row r="96" spans="1:21" s="43" customFormat="1" ht="67.8" customHeight="1">
      <c r="A96" s="4">
        <v>1</v>
      </c>
      <c r="B96" s="35" t="s">
        <v>254</v>
      </c>
      <c r="C96" s="35" t="s">
        <v>337</v>
      </c>
      <c r="D96" s="35" t="s">
        <v>14</v>
      </c>
      <c r="E96" s="34">
        <v>5</v>
      </c>
      <c r="F96" s="34">
        <v>3</v>
      </c>
      <c r="G96" s="34">
        <v>18</v>
      </c>
      <c r="H96" s="34">
        <v>3</v>
      </c>
      <c r="I96" s="34" t="s">
        <v>15</v>
      </c>
      <c r="J96" s="35" t="s">
        <v>683</v>
      </c>
      <c r="K96" s="64" t="s">
        <v>38</v>
      </c>
      <c r="L96" s="34">
        <v>85</v>
      </c>
      <c r="M96" s="34">
        <v>67</v>
      </c>
      <c r="N96" s="34">
        <v>40</v>
      </c>
      <c r="O96" s="53"/>
      <c r="P96" s="92">
        <f>SUM(L96:L96)</f>
        <v>85</v>
      </c>
      <c r="Q96" s="92">
        <f t="shared" ref="Q96:R96" si="17">SUM(M96:M96)</f>
        <v>67</v>
      </c>
      <c r="R96" s="92">
        <f t="shared" si="17"/>
        <v>40</v>
      </c>
      <c r="S96" s="98" t="s">
        <v>778</v>
      </c>
    </row>
    <row r="97" spans="1:21" s="43" customFormat="1" ht="123" customHeight="1">
      <c r="A97" s="4">
        <v>1</v>
      </c>
      <c r="B97" s="35" t="s">
        <v>254</v>
      </c>
      <c r="C97" s="35" t="s">
        <v>679</v>
      </c>
      <c r="D97" s="35" t="s">
        <v>14</v>
      </c>
      <c r="E97" s="34">
        <v>17</v>
      </c>
      <c r="F97" s="34">
        <v>1</v>
      </c>
      <c r="G97" s="34"/>
      <c r="H97" s="34"/>
      <c r="I97" s="34" t="s">
        <v>20</v>
      </c>
      <c r="J97" s="35" t="s">
        <v>300</v>
      </c>
      <c r="K97" s="64" t="s">
        <v>675</v>
      </c>
      <c r="L97" s="34">
        <v>9</v>
      </c>
      <c r="M97" s="34">
        <v>6</v>
      </c>
      <c r="N97" s="34"/>
      <c r="O97" s="53" t="s">
        <v>546</v>
      </c>
      <c r="S97" s="98"/>
    </row>
    <row r="98" spans="1:21" s="43" customFormat="1" ht="121.2" customHeight="1">
      <c r="A98" s="4">
        <v>2</v>
      </c>
      <c r="B98" s="35" t="s">
        <v>254</v>
      </c>
      <c r="C98" s="35" t="s">
        <v>677</v>
      </c>
      <c r="D98" s="35" t="s">
        <v>14</v>
      </c>
      <c r="E98" s="34">
        <v>6</v>
      </c>
      <c r="F98" s="34">
        <v>2</v>
      </c>
      <c r="G98" s="34"/>
      <c r="H98" s="34"/>
      <c r="I98" s="34" t="s">
        <v>20</v>
      </c>
      <c r="J98" s="35" t="s">
        <v>676</v>
      </c>
      <c r="K98" s="64" t="s">
        <v>678</v>
      </c>
      <c r="L98" s="34">
        <v>9</v>
      </c>
      <c r="M98" s="34">
        <v>8</v>
      </c>
      <c r="N98" s="34"/>
      <c r="O98" s="53" t="s">
        <v>546</v>
      </c>
      <c r="S98" s="98"/>
    </row>
    <row r="99" spans="1:21" s="43" customFormat="1" ht="134.4" customHeight="1">
      <c r="A99" s="4">
        <v>3</v>
      </c>
      <c r="B99" s="35" t="s">
        <v>254</v>
      </c>
      <c r="C99" s="35" t="s">
        <v>680</v>
      </c>
      <c r="D99" s="35" t="s">
        <v>14</v>
      </c>
      <c r="E99" s="34">
        <v>14</v>
      </c>
      <c r="F99" s="34">
        <v>2</v>
      </c>
      <c r="G99" s="34"/>
      <c r="H99" s="34"/>
      <c r="I99" s="34" t="s">
        <v>20</v>
      </c>
      <c r="J99" s="35" t="s">
        <v>676</v>
      </c>
      <c r="K99" s="64" t="s">
        <v>681</v>
      </c>
      <c r="L99" s="34">
        <v>10</v>
      </c>
      <c r="M99" s="34">
        <v>8</v>
      </c>
      <c r="N99" s="34"/>
      <c r="O99" s="53" t="s">
        <v>546</v>
      </c>
      <c r="S99" s="98"/>
    </row>
    <row r="100" spans="1:21" s="43" customFormat="1" ht="40.799999999999997" customHeight="1">
      <c r="A100" s="4">
        <v>4</v>
      </c>
      <c r="B100" s="35" t="s">
        <v>254</v>
      </c>
      <c r="C100" s="35" t="s">
        <v>680</v>
      </c>
      <c r="D100" s="35" t="s">
        <v>14</v>
      </c>
      <c r="E100" s="34">
        <v>20</v>
      </c>
      <c r="F100" s="34">
        <v>2</v>
      </c>
      <c r="G100" s="34"/>
      <c r="H100" s="34"/>
      <c r="I100" s="34" t="s">
        <v>20</v>
      </c>
      <c r="J100" s="35" t="s">
        <v>682</v>
      </c>
      <c r="K100" s="64"/>
      <c r="L100" s="34">
        <v>18</v>
      </c>
      <c r="M100" s="34">
        <v>11</v>
      </c>
      <c r="N100" s="34"/>
      <c r="O100" s="53" t="s">
        <v>546</v>
      </c>
      <c r="S100" s="98"/>
    </row>
    <row r="101" spans="1:21" s="43" customFormat="1" ht="136.19999999999999" customHeight="1">
      <c r="A101" s="4">
        <v>5</v>
      </c>
      <c r="B101" s="35" t="s">
        <v>254</v>
      </c>
      <c r="C101" s="35" t="s">
        <v>684</v>
      </c>
      <c r="D101" s="35" t="s">
        <v>14</v>
      </c>
      <c r="E101" s="34">
        <v>3</v>
      </c>
      <c r="F101" s="34">
        <v>4</v>
      </c>
      <c r="G101" s="34"/>
      <c r="H101" s="34"/>
      <c r="I101" s="34" t="s">
        <v>20</v>
      </c>
      <c r="J101" s="35" t="s">
        <v>685</v>
      </c>
      <c r="K101" s="64" t="s">
        <v>686</v>
      </c>
      <c r="L101" s="34">
        <v>11</v>
      </c>
      <c r="M101" s="34">
        <v>9</v>
      </c>
      <c r="N101" s="34"/>
      <c r="O101" s="53" t="s">
        <v>546</v>
      </c>
      <c r="P101" s="92">
        <f>SUM(L97:L101)</f>
        <v>57</v>
      </c>
      <c r="Q101" s="92">
        <f t="shared" ref="Q101:R101" si="18">SUM(M97:M101)</f>
        <v>42</v>
      </c>
      <c r="R101" s="92">
        <f t="shared" si="18"/>
        <v>0</v>
      </c>
      <c r="S101" s="98" t="s">
        <v>779</v>
      </c>
    </row>
    <row r="102" spans="1:21" s="43" customFormat="1" ht="24" customHeight="1">
      <c r="A102" s="4"/>
      <c r="B102" s="35"/>
      <c r="C102" s="35"/>
      <c r="D102" s="35"/>
      <c r="E102" s="34"/>
      <c r="F102" s="34"/>
      <c r="G102" s="34"/>
      <c r="H102" s="34"/>
      <c r="I102" s="34"/>
      <c r="J102" s="31"/>
      <c r="K102" s="61"/>
      <c r="L102" s="90">
        <f>SUM(L90:L101)</f>
        <v>172</v>
      </c>
      <c r="M102" s="90">
        <f t="shared" ref="M102:N102" si="19">SUM(M90:M101)</f>
        <v>109</v>
      </c>
      <c r="N102" s="90">
        <f t="shared" si="19"/>
        <v>40</v>
      </c>
      <c r="O102" s="53"/>
      <c r="P102" s="95">
        <f>SUM(P90:P101)</f>
        <v>172</v>
      </c>
      <c r="Q102" s="95">
        <f t="shared" ref="Q102:R102" si="20">SUM(Q90:Q101)</f>
        <v>109</v>
      </c>
      <c r="R102" s="95">
        <f t="shared" si="20"/>
        <v>40</v>
      </c>
      <c r="S102" s="98"/>
    </row>
    <row r="103" spans="1:21" s="43" customFormat="1" ht="57" customHeight="1">
      <c r="A103" s="4">
        <v>1</v>
      </c>
      <c r="B103" s="35" t="s">
        <v>95</v>
      </c>
      <c r="C103" s="35" t="s">
        <v>156</v>
      </c>
      <c r="D103" s="35" t="s">
        <v>157</v>
      </c>
      <c r="E103" s="34">
        <v>1</v>
      </c>
      <c r="F103" s="34">
        <v>11</v>
      </c>
      <c r="G103" s="34">
        <v>3</v>
      </c>
      <c r="H103" s="34">
        <v>11</v>
      </c>
      <c r="I103" s="34" t="s">
        <v>67</v>
      </c>
      <c r="J103" s="31" t="s">
        <v>541</v>
      </c>
      <c r="K103" s="61" t="s">
        <v>158</v>
      </c>
      <c r="L103" s="12">
        <v>4</v>
      </c>
      <c r="M103" s="12">
        <v>2</v>
      </c>
      <c r="N103" s="34"/>
      <c r="O103" s="51"/>
      <c r="S103" s="98"/>
    </row>
    <row r="104" spans="1:21" s="44" customFormat="1" ht="43.2" customHeight="1">
      <c r="A104" s="4">
        <v>2</v>
      </c>
      <c r="B104" s="35" t="s">
        <v>95</v>
      </c>
      <c r="C104" s="35" t="s">
        <v>195</v>
      </c>
      <c r="D104" s="35" t="s">
        <v>196</v>
      </c>
      <c r="E104" s="34">
        <v>26</v>
      </c>
      <c r="F104" s="34">
        <v>11</v>
      </c>
      <c r="G104" s="34">
        <v>30</v>
      </c>
      <c r="H104" s="34">
        <v>11</v>
      </c>
      <c r="I104" s="34" t="s">
        <v>67</v>
      </c>
      <c r="J104" s="35" t="s">
        <v>197</v>
      </c>
      <c r="K104" s="64" t="s">
        <v>198</v>
      </c>
      <c r="L104" s="34">
        <v>3</v>
      </c>
      <c r="M104" s="34">
        <v>2</v>
      </c>
      <c r="N104" s="34"/>
      <c r="O104" s="51"/>
      <c r="P104" s="92">
        <f>SUM(L103:L104)</f>
        <v>7</v>
      </c>
      <c r="Q104" s="92">
        <f t="shared" ref="Q104:R104" si="21">SUM(M103:M104)</f>
        <v>4</v>
      </c>
      <c r="R104" s="92">
        <f t="shared" si="21"/>
        <v>0</v>
      </c>
      <c r="S104" s="98" t="s">
        <v>780</v>
      </c>
      <c r="T104" s="43"/>
      <c r="U104" s="43"/>
    </row>
    <row r="105" spans="1:21" s="43" customFormat="1" ht="165" customHeight="1">
      <c r="A105" s="4">
        <v>1</v>
      </c>
      <c r="B105" s="35" t="s">
        <v>291</v>
      </c>
      <c r="C105" s="35" t="s">
        <v>327</v>
      </c>
      <c r="D105" s="35" t="s">
        <v>41</v>
      </c>
      <c r="E105" s="34">
        <v>26</v>
      </c>
      <c r="F105" s="34">
        <v>2</v>
      </c>
      <c r="G105" s="34">
        <v>28</v>
      </c>
      <c r="H105" s="34">
        <v>2</v>
      </c>
      <c r="I105" s="34" t="s">
        <v>141</v>
      </c>
      <c r="J105" s="35" t="s">
        <v>328</v>
      </c>
      <c r="K105" s="64" t="s">
        <v>329</v>
      </c>
      <c r="L105" s="34">
        <v>12</v>
      </c>
      <c r="M105" s="34">
        <v>6</v>
      </c>
      <c r="N105" s="34"/>
      <c r="O105" s="53"/>
      <c r="P105" s="44"/>
      <c r="Q105" s="44"/>
      <c r="R105" s="44"/>
      <c r="S105" s="98"/>
      <c r="T105" s="44"/>
      <c r="U105" s="44"/>
    </row>
    <row r="106" spans="1:21" s="44" customFormat="1" ht="42.6" customHeight="1">
      <c r="A106" s="4">
        <v>2</v>
      </c>
      <c r="B106" s="35" t="s">
        <v>95</v>
      </c>
      <c r="C106" s="35" t="s">
        <v>139</v>
      </c>
      <c r="D106" s="37" t="s">
        <v>140</v>
      </c>
      <c r="E106" s="34">
        <v>29</v>
      </c>
      <c r="F106" s="34">
        <v>10</v>
      </c>
      <c r="G106" s="34">
        <v>30</v>
      </c>
      <c r="H106" s="34">
        <v>10</v>
      </c>
      <c r="I106" s="34" t="s">
        <v>141</v>
      </c>
      <c r="J106" s="35" t="s">
        <v>540</v>
      </c>
      <c r="K106" s="64" t="s">
        <v>142</v>
      </c>
      <c r="L106" s="34">
        <v>2</v>
      </c>
      <c r="M106" s="34">
        <v>2</v>
      </c>
      <c r="N106" s="34"/>
      <c r="O106" s="51"/>
      <c r="P106" s="92">
        <f>SUM(L105:L106)</f>
        <v>14</v>
      </c>
      <c r="Q106" s="92">
        <f t="shared" ref="Q106" si="22">SUM(M105:M106)</f>
        <v>8</v>
      </c>
      <c r="R106" s="92">
        <f t="shared" ref="R106" si="23">SUM(N105:N106)</f>
        <v>0</v>
      </c>
      <c r="S106" s="98" t="s">
        <v>781</v>
      </c>
      <c r="T106" s="43"/>
      <c r="U106" s="43"/>
    </row>
    <row r="107" spans="1:21" s="44" customFormat="1" ht="68.400000000000006" customHeight="1">
      <c r="A107" s="12">
        <v>1</v>
      </c>
      <c r="B107" s="35" t="s">
        <v>291</v>
      </c>
      <c r="C107" s="35" t="s">
        <v>404</v>
      </c>
      <c r="D107" s="35" t="s">
        <v>293</v>
      </c>
      <c r="E107" s="34">
        <v>30</v>
      </c>
      <c r="F107" s="34">
        <v>3</v>
      </c>
      <c r="G107" s="34">
        <v>3</v>
      </c>
      <c r="H107" s="34">
        <v>4</v>
      </c>
      <c r="I107" s="34" t="s">
        <v>42</v>
      </c>
      <c r="J107" s="35" t="s">
        <v>197</v>
      </c>
      <c r="K107" s="64" t="s">
        <v>405</v>
      </c>
      <c r="L107" s="34">
        <v>5</v>
      </c>
      <c r="M107" s="34">
        <v>2</v>
      </c>
      <c r="N107" s="34"/>
      <c r="O107" s="54"/>
      <c r="S107" s="98"/>
    </row>
    <row r="108" spans="1:21" s="43" customFormat="1" ht="29.4" customHeight="1">
      <c r="A108" s="12">
        <v>2</v>
      </c>
      <c r="B108" s="35" t="s">
        <v>291</v>
      </c>
      <c r="C108" s="35" t="s">
        <v>690</v>
      </c>
      <c r="D108" s="35" t="s">
        <v>33</v>
      </c>
      <c r="E108" s="34">
        <v>1</v>
      </c>
      <c r="F108" s="34">
        <v>4</v>
      </c>
      <c r="G108" s="34">
        <v>2</v>
      </c>
      <c r="H108" s="34">
        <v>4</v>
      </c>
      <c r="I108" s="34" t="s">
        <v>42</v>
      </c>
      <c r="J108" s="35" t="s">
        <v>691</v>
      </c>
      <c r="K108" s="64" t="s">
        <v>692</v>
      </c>
      <c r="L108" s="34">
        <v>1</v>
      </c>
      <c r="M108" s="34"/>
      <c r="N108" s="34"/>
      <c r="O108" s="53"/>
      <c r="P108" s="44"/>
      <c r="Q108" s="44"/>
      <c r="R108" s="44"/>
      <c r="S108" s="98"/>
      <c r="T108" s="44"/>
      <c r="U108" s="44"/>
    </row>
    <row r="109" spans="1:21" s="43" customFormat="1" ht="135.6" customHeight="1">
      <c r="A109" s="12">
        <v>3</v>
      </c>
      <c r="B109" s="35" t="s">
        <v>95</v>
      </c>
      <c r="C109" s="35" t="s">
        <v>115</v>
      </c>
      <c r="D109" s="35" t="s">
        <v>116</v>
      </c>
      <c r="E109" s="34">
        <v>15</v>
      </c>
      <c r="F109" s="34">
        <v>10</v>
      </c>
      <c r="G109" s="34">
        <v>18</v>
      </c>
      <c r="H109" s="34">
        <v>10</v>
      </c>
      <c r="I109" s="34" t="s">
        <v>42</v>
      </c>
      <c r="J109" s="35" t="s">
        <v>117</v>
      </c>
      <c r="K109" s="64" t="s">
        <v>118</v>
      </c>
      <c r="L109" s="34">
        <v>10</v>
      </c>
      <c r="M109" s="34">
        <v>10</v>
      </c>
      <c r="N109" s="34"/>
      <c r="O109" s="51"/>
      <c r="P109" s="44"/>
      <c r="Q109" s="44"/>
      <c r="R109" s="44"/>
      <c r="S109" s="98"/>
      <c r="T109" s="44"/>
      <c r="U109" s="44"/>
    </row>
    <row r="110" spans="1:21" s="43" customFormat="1" ht="295.8" customHeight="1">
      <c r="A110" s="12">
        <v>4</v>
      </c>
      <c r="B110" s="35" t="s">
        <v>95</v>
      </c>
      <c r="C110" s="35" t="s">
        <v>130</v>
      </c>
      <c r="D110" s="35" t="s">
        <v>33</v>
      </c>
      <c r="E110" s="34">
        <v>23</v>
      </c>
      <c r="F110" s="34">
        <v>10</v>
      </c>
      <c r="G110" s="34">
        <v>24</v>
      </c>
      <c r="H110" s="34">
        <v>10</v>
      </c>
      <c r="I110" s="34" t="s">
        <v>42</v>
      </c>
      <c r="J110" s="35" t="s">
        <v>131</v>
      </c>
      <c r="K110" s="64" t="s">
        <v>132</v>
      </c>
      <c r="L110" s="34">
        <v>21</v>
      </c>
      <c r="M110" s="34">
        <v>11</v>
      </c>
      <c r="N110" s="34"/>
      <c r="O110" s="51"/>
      <c r="S110" s="98"/>
    </row>
    <row r="111" spans="1:21" s="43" customFormat="1" ht="361.8" customHeight="1">
      <c r="A111" s="12">
        <v>5</v>
      </c>
      <c r="B111" s="35" t="s">
        <v>95</v>
      </c>
      <c r="C111" s="35" t="s">
        <v>224</v>
      </c>
      <c r="D111" s="35" t="s">
        <v>41</v>
      </c>
      <c r="E111" s="34">
        <v>11</v>
      </c>
      <c r="F111" s="34">
        <v>12</v>
      </c>
      <c r="G111" s="34">
        <v>13</v>
      </c>
      <c r="H111" s="34">
        <v>12</v>
      </c>
      <c r="I111" s="34" t="s">
        <v>42</v>
      </c>
      <c r="J111" s="35" t="s">
        <v>225</v>
      </c>
      <c r="K111" s="64" t="s">
        <v>226</v>
      </c>
      <c r="L111" s="34">
        <v>27</v>
      </c>
      <c r="M111" s="34">
        <v>12</v>
      </c>
      <c r="N111" s="34"/>
      <c r="O111" s="51"/>
      <c r="P111" s="92">
        <f>SUM(L107:L111)</f>
        <v>64</v>
      </c>
      <c r="Q111" s="92">
        <f t="shared" ref="Q111:R111" si="24">SUM(M107:M111)</f>
        <v>35</v>
      </c>
      <c r="R111" s="92">
        <f t="shared" si="24"/>
        <v>0</v>
      </c>
      <c r="S111" s="98" t="s">
        <v>782</v>
      </c>
    </row>
    <row r="112" spans="1:21" s="43" customFormat="1" ht="229.8" customHeight="1">
      <c r="A112" s="12">
        <v>1</v>
      </c>
      <c r="B112" s="35" t="s">
        <v>291</v>
      </c>
      <c r="C112" s="35" t="s">
        <v>687</v>
      </c>
      <c r="D112" s="35" t="s">
        <v>41</v>
      </c>
      <c r="E112" s="34">
        <v>12</v>
      </c>
      <c r="F112" s="34">
        <v>3</v>
      </c>
      <c r="G112" s="34"/>
      <c r="H112" s="34"/>
      <c r="I112" s="34" t="s">
        <v>48</v>
      </c>
      <c r="J112" s="35" t="s">
        <v>356</v>
      </c>
      <c r="K112" s="64" t="s">
        <v>357</v>
      </c>
      <c r="L112" s="34">
        <v>17</v>
      </c>
      <c r="M112" s="34">
        <v>11</v>
      </c>
      <c r="N112" s="34"/>
      <c r="O112" s="54"/>
      <c r="P112" s="44"/>
      <c r="Q112" s="44"/>
      <c r="R112" s="44"/>
      <c r="S112" s="98"/>
      <c r="T112" s="44"/>
      <c r="U112" s="44"/>
    </row>
    <row r="113" spans="1:21" s="43" customFormat="1" ht="69.599999999999994" customHeight="1">
      <c r="A113" s="12">
        <v>2</v>
      </c>
      <c r="B113" s="35" t="s">
        <v>291</v>
      </c>
      <c r="C113" s="35" t="s">
        <v>358</v>
      </c>
      <c r="D113" s="35" t="s">
        <v>41</v>
      </c>
      <c r="E113" s="34">
        <v>12</v>
      </c>
      <c r="F113" s="34">
        <v>3</v>
      </c>
      <c r="G113" s="34"/>
      <c r="H113" s="34"/>
      <c r="I113" s="34" t="s">
        <v>48</v>
      </c>
      <c r="J113" s="35" t="s">
        <v>359</v>
      </c>
      <c r="K113" s="64" t="s">
        <v>360</v>
      </c>
      <c r="L113" s="34">
        <v>5</v>
      </c>
      <c r="M113" s="34">
        <v>3</v>
      </c>
      <c r="N113" s="34"/>
      <c r="O113" s="54"/>
      <c r="P113" s="44"/>
      <c r="Q113" s="44"/>
      <c r="R113" s="44"/>
      <c r="S113" s="98"/>
      <c r="T113" s="44"/>
      <c r="U113" s="44"/>
    </row>
    <row r="114" spans="1:21" s="44" customFormat="1" ht="187.8" customHeight="1">
      <c r="A114" s="12">
        <v>3</v>
      </c>
      <c r="B114" s="20" t="s">
        <v>291</v>
      </c>
      <c r="C114" s="20" t="s">
        <v>688</v>
      </c>
      <c r="D114" s="20" t="s">
        <v>41</v>
      </c>
      <c r="E114" s="22">
        <v>19</v>
      </c>
      <c r="F114" s="22">
        <v>3</v>
      </c>
      <c r="G114" s="22"/>
      <c r="H114" s="22"/>
      <c r="I114" s="22" t="s">
        <v>48</v>
      </c>
      <c r="J114" s="20" t="s">
        <v>689</v>
      </c>
      <c r="K114" s="66" t="s">
        <v>380</v>
      </c>
      <c r="L114" s="22">
        <v>12</v>
      </c>
      <c r="M114" s="22">
        <v>5</v>
      </c>
      <c r="N114" s="22"/>
      <c r="O114" s="53" t="s">
        <v>619</v>
      </c>
      <c r="S114" s="98"/>
    </row>
    <row r="115" spans="1:21" s="43" customFormat="1" ht="161.4" customHeight="1">
      <c r="A115" s="12">
        <v>4</v>
      </c>
      <c r="B115" s="35" t="s">
        <v>95</v>
      </c>
      <c r="C115" s="35" t="s">
        <v>96</v>
      </c>
      <c r="D115" s="35" t="s">
        <v>41</v>
      </c>
      <c r="E115" s="34">
        <v>3</v>
      </c>
      <c r="F115" s="34">
        <v>10</v>
      </c>
      <c r="G115" s="34"/>
      <c r="H115" s="34"/>
      <c r="I115" s="34" t="s">
        <v>48</v>
      </c>
      <c r="J115" s="35" t="s">
        <v>97</v>
      </c>
      <c r="K115" s="64" t="s">
        <v>98</v>
      </c>
      <c r="L115" s="34">
        <v>12</v>
      </c>
      <c r="M115" s="34">
        <v>8</v>
      </c>
      <c r="N115" s="34"/>
      <c r="O115" s="51"/>
      <c r="P115" s="92">
        <f>SUM(L112:L115)</f>
        <v>46</v>
      </c>
      <c r="Q115" s="92">
        <f t="shared" ref="Q115:R115" si="25">SUM(M112:M115)</f>
        <v>27</v>
      </c>
      <c r="R115" s="92">
        <f t="shared" si="25"/>
        <v>0</v>
      </c>
      <c r="S115" s="98" t="s">
        <v>776</v>
      </c>
      <c r="T115" s="44"/>
      <c r="U115" s="44"/>
    </row>
    <row r="116" spans="1:21" s="44" customFormat="1" ht="81.599999999999994" customHeight="1">
      <c r="A116" s="12">
        <v>1</v>
      </c>
      <c r="B116" s="49" t="s">
        <v>291</v>
      </c>
      <c r="C116" s="49" t="s">
        <v>292</v>
      </c>
      <c r="D116" s="49" t="s">
        <v>293</v>
      </c>
      <c r="E116" s="34">
        <v>29</v>
      </c>
      <c r="F116" s="34">
        <v>1</v>
      </c>
      <c r="G116" s="34">
        <v>30</v>
      </c>
      <c r="H116" s="34">
        <v>1</v>
      </c>
      <c r="I116" s="34" t="s">
        <v>34</v>
      </c>
      <c r="J116" s="49" t="s">
        <v>294</v>
      </c>
      <c r="K116" s="64" t="s">
        <v>295</v>
      </c>
      <c r="L116" s="34">
        <v>2</v>
      </c>
      <c r="M116" s="34">
        <v>2</v>
      </c>
      <c r="N116" s="50"/>
      <c r="O116" s="54"/>
      <c r="P116" s="43"/>
      <c r="Q116" s="43"/>
      <c r="R116" s="43"/>
      <c r="S116" s="98"/>
      <c r="T116" s="43"/>
      <c r="U116" s="43"/>
    </row>
    <row r="117" spans="1:21" s="44" customFormat="1" ht="189.6" customHeight="1">
      <c r="A117" s="12">
        <v>2</v>
      </c>
      <c r="B117" s="35" t="s">
        <v>291</v>
      </c>
      <c r="C117" s="35" t="s">
        <v>428</v>
      </c>
      <c r="D117" s="35" t="s">
        <v>693</v>
      </c>
      <c r="E117" s="34">
        <v>8</v>
      </c>
      <c r="F117" s="34">
        <v>4</v>
      </c>
      <c r="G117" s="34">
        <v>10</v>
      </c>
      <c r="H117" s="34">
        <v>4</v>
      </c>
      <c r="I117" s="34" t="s">
        <v>34</v>
      </c>
      <c r="J117" s="35" t="s">
        <v>429</v>
      </c>
      <c r="K117" s="64" t="s">
        <v>430</v>
      </c>
      <c r="L117" s="34">
        <v>13</v>
      </c>
      <c r="M117" s="34">
        <v>2</v>
      </c>
      <c r="N117" s="34"/>
      <c r="O117" s="53"/>
      <c r="S117" s="98"/>
    </row>
    <row r="118" spans="1:21" s="44" customFormat="1" ht="374.4" customHeight="1">
      <c r="A118" s="12">
        <v>3</v>
      </c>
      <c r="B118" s="35" t="s">
        <v>291</v>
      </c>
      <c r="C118" s="35" t="s">
        <v>530</v>
      </c>
      <c r="D118" s="35" t="s">
        <v>41</v>
      </c>
      <c r="E118" s="34">
        <v>22</v>
      </c>
      <c r="F118" s="34">
        <v>4</v>
      </c>
      <c r="G118" s="34">
        <v>23</v>
      </c>
      <c r="H118" s="34">
        <v>4</v>
      </c>
      <c r="I118" s="34" t="s">
        <v>34</v>
      </c>
      <c r="J118" s="35" t="s">
        <v>448</v>
      </c>
      <c r="K118" s="64" t="s">
        <v>449</v>
      </c>
      <c r="L118" s="34">
        <v>29</v>
      </c>
      <c r="M118" s="34">
        <v>14</v>
      </c>
      <c r="N118" s="34"/>
      <c r="O118" s="53"/>
      <c r="S118" s="98"/>
    </row>
    <row r="119" spans="1:21" s="44" customFormat="1" ht="268.2" customHeight="1">
      <c r="A119" s="12">
        <v>4</v>
      </c>
      <c r="B119" s="35" t="s">
        <v>95</v>
      </c>
      <c r="C119" s="35" t="s">
        <v>186</v>
      </c>
      <c r="D119" s="35" t="s">
        <v>187</v>
      </c>
      <c r="E119" s="34">
        <v>21</v>
      </c>
      <c r="F119" s="34">
        <v>11</v>
      </c>
      <c r="G119" s="34">
        <v>22</v>
      </c>
      <c r="H119" s="34">
        <v>11</v>
      </c>
      <c r="I119" s="34" t="s">
        <v>34</v>
      </c>
      <c r="J119" s="35" t="s">
        <v>188</v>
      </c>
      <c r="K119" s="64" t="s">
        <v>189</v>
      </c>
      <c r="L119" s="34">
        <v>20</v>
      </c>
      <c r="M119" s="34">
        <v>11</v>
      </c>
      <c r="N119" s="34"/>
      <c r="O119" s="51"/>
      <c r="P119" s="43"/>
      <c r="Q119" s="43"/>
      <c r="R119" s="43"/>
      <c r="S119" s="98"/>
      <c r="T119" s="43"/>
      <c r="U119" s="43"/>
    </row>
    <row r="120" spans="1:21" s="44" customFormat="1" ht="217.2" customHeight="1">
      <c r="A120" s="12">
        <v>5</v>
      </c>
      <c r="B120" s="35" t="s">
        <v>95</v>
      </c>
      <c r="C120" s="35" t="s">
        <v>264</v>
      </c>
      <c r="D120" s="35" t="s">
        <v>103</v>
      </c>
      <c r="E120" s="34">
        <v>9</v>
      </c>
      <c r="F120" s="34">
        <v>1</v>
      </c>
      <c r="G120" s="34"/>
      <c r="H120" s="34"/>
      <c r="I120" s="34" t="s">
        <v>34</v>
      </c>
      <c r="J120" s="35" t="s">
        <v>265</v>
      </c>
      <c r="K120" s="64" t="s">
        <v>758</v>
      </c>
      <c r="L120" s="34">
        <v>16</v>
      </c>
      <c r="M120" s="34">
        <v>5</v>
      </c>
      <c r="N120" s="34"/>
      <c r="O120" s="53"/>
      <c r="P120" s="43"/>
      <c r="Q120" s="43"/>
      <c r="R120" s="43"/>
      <c r="S120" s="98"/>
      <c r="T120" s="43"/>
      <c r="U120" s="43"/>
    </row>
    <row r="121" spans="1:21" s="44" customFormat="1" ht="81" customHeight="1">
      <c r="A121" s="12">
        <v>6</v>
      </c>
      <c r="B121" s="20" t="s">
        <v>95</v>
      </c>
      <c r="C121" s="20" t="s">
        <v>276</v>
      </c>
      <c r="D121" s="20" t="s">
        <v>277</v>
      </c>
      <c r="E121" s="22">
        <v>27</v>
      </c>
      <c r="F121" s="22">
        <v>1</v>
      </c>
      <c r="G121" s="22">
        <v>31</v>
      </c>
      <c r="H121" s="22">
        <v>1</v>
      </c>
      <c r="I121" s="22" t="s">
        <v>34</v>
      </c>
      <c r="J121" s="20"/>
      <c r="K121" s="66" t="s">
        <v>278</v>
      </c>
      <c r="L121" s="22">
        <v>6</v>
      </c>
      <c r="M121" s="22"/>
      <c r="N121" s="22"/>
      <c r="O121" s="53"/>
      <c r="P121" s="92">
        <f>SUM(L116:L121)</f>
        <v>86</v>
      </c>
      <c r="Q121" s="92">
        <f t="shared" ref="Q121:R121" si="26">SUM(M116:M121)</f>
        <v>34</v>
      </c>
      <c r="R121" s="92">
        <f t="shared" si="26"/>
        <v>0</v>
      </c>
      <c r="S121" s="98" t="s">
        <v>777</v>
      </c>
      <c r="T121" s="43"/>
      <c r="U121" s="43"/>
    </row>
    <row r="122" spans="1:21" s="43" customFormat="1" ht="97.2" customHeight="1">
      <c r="A122" s="12">
        <v>1</v>
      </c>
      <c r="B122" s="35" t="s">
        <v>95</v>
      </c>
      <c r="C122" s="35" t="s">
        <v>243</v>
      </c>
      <c r="D122" s="35" t="s">
        <v>603</v>
      </c>
      <c r="E122" s="34">
        <v>24</v>
      </c>
      <c r="F122" s="34">
        <v>12</v>
      </c>
      <c r="G122" s="34"/>
      <c r="H122" s="34"/>
      <c r="I122" s="34" t="s">
        <v>15</v>
      </c>
      <c r="J122" s="35" t="s">
        <v>244</v>
      </c>
      <c r="K122" s="64" t="s">
        <v>245</v>
      </c>
      <c r="L122" s="34">
        <v>15</v>
      </c>
      <c r="M122" s="34">
        <v>7</v>
      </c>
      <c r="N122" s="34"/>
      <c r="O122" s="51"/>
      <c r="P122" s="92">
        <f>SUM(L122:L122)</f>
        <v>15</v>
      </c>
      <c r="Q122" s="92">
        <f t="shared" ref="Q122:R122" si="27">SUM(M122:M122)</f>
        <v>7</v>
      </c>
      <c r="R122" s="92">
        <f t="shared" si="27"/>
        <v>0</v>
      </c>
      <c r="S122" s="98" t="s">
        <v>778</v>
      </c>
      <c r="T122" s="44"/>
      <c r="U122" s="44"/>
    </row>
    <row r="123" spans="1:21" s="44" customFormat="1" ht="80.400000000000006" customHeight="1">
      <c r="A123" s="12">
        <v>1</v>
      </c>
      <c r="B123" s="20" t="s">
        <v>291</v>
      </c>
      <c r="C123" s="20" t="s">
        <v>478</v>
      </c>
      <c r="D123" s="20" t="s">
        <v>14</v>
      </c>
      <c r="E123" s="22">
        <v>8</v>
      </c>
      <c r="F123" s="22">
        <v>5</v>
      </c>
      <c r="G123" s="22"/>
      <c r="H123" s="22"/>
      <c r="I123" s="22" t="s">
        <v>20</v>
      </c>
      <c r="J123" s="28" t="s">
        <v>531</v>
      </c>
      <c r="K123" s="66" t="s">
        <v>38</v>
      </c>
      <c r="L123" s="22">
        <v>100</v>
      </c>
      <c r="M123" s="22"/>
      <c r="N123" s="22">
        <v>130</v>
      </c>
      <c r="O123" s="53" t="s">
        <v>619</v>
      </c>
      <c r="P123" s="92">
        <f>SUM(L123:L123)</f>
        <v>100</v>
      </c>
      <c r="Q123" s="92">
        <f t="shared" ref="Q123" si="28">SUM(M123:M123)</f>
        <v>0</v>
      </c>
      <c r="R123" s="92">
        <f t="shared" ref="R123" si="29">SUM(N123:N123)</f>
        <v>130</v>
      </c>
      <c r="S123" s="98" t="s">
        <v>779</v>
      </c>
      <c r="T123" s="43"/>
      <c r="U123" s="43"/>
    </row>
    <row r="124" spans="1:21" s="43" customFormat="1" ht="24" customHeight="1">
      <c r="A124" s="4"/>
      <c r="B124" s="20"/>
      <c r="C124" s="20"/>
      <c r="D124" s="20"/>
      <c r="E124" s="22"/>
      <c r="F124" s="22"/>
      <c r="G124" s="22"/>
      <c r="H124" s="22"/>
      <c r="I124" s="22"/>
      <c r="J124" s="20"/>
      <c r="K124" s="66"/>
      <c r="L124" s="90">
        <f>SUM(L103:L123)</f>
        <v>332</v>
      </c>
      <c r="M124" s="90">
        <f t="shared" ref="M124:N124" si="30">SUM(M103:M123)</f>
        <v>115</v>
      </c>
      <c r="N124" s="90">
        <f t="shared" si="30"/>
        <v>130</v>
      </c>
      <c r="O124" s="53"/>
      <c r="P124" s="95">
        <f>SUM(P103:P123)</f>
        <v>332</v>
      </c>
      <c r="Q124" s="95">
        <f t="shared" ref="Q124:R124" si="31">SUM(Q103:Q123)</f>
        <v>115</v>
      </c>
      <c r="R124" s="95">
        <f t="shared" si="31"/>
        <v>130</v>
      </c>
      <c r="S124" s="98"/>
    </row>
    <row r="125" spans="1:21" s="43" customFormat="1" ht="31.2" customHeight="1">
      <c r="A125" s="12">
        <v>1</v>
      </c>
      <c r="B125" s="20" t="s">
        <v>135</v>
      </c>
      <c r="C125" s="20" t="s">
        <v>279</v>
      </c>
      <c r="D125" s="20" t="s">
        <v>280</v>
      </c>
      <c r="E125" s="22">
        <v>27</v>
      </c>
      <c r="F125" s="22">
        <v>1</v>
      </c>
      <c r="G125" s="22"/>
      <c r="H125" s="22"/>
      <c r="I125" s="22" t="s">
        <v>141</v>
      </c>
      <c r="J125" s="20" t="s">
        <v>539</v>
      </c>
      <c r="K125" s="66" t="s">
        <v>281</v>
      </c>
      <c r="L125" s="22">
        <v>1</v>
      </c>
      <c r="M125" s="22"/>
      <c r="N125" s="22">
        <v>284</v>
      </c>
      <c r="O125" s="53" t="s">
        <v>619</v>
      </c>
      <c r="P125" s="92">
        <f>SUM(L125:L125)</f>
        <v>1</v>
      </c>
      <c r="Q125" s="92">
        <f t="shared" ref="Q125" si="32">SUM(M125:M125)</f>
        <v>0</v>
      </c>
      <c r="R125" s="92">
        <f t="shared" ref="R125" si="33">SUM(N125:N125)</f>
        <v>284</v>
      </c>
      <c r="S125" s="98" t="s">
        <v>781</v>
      </c>
    </row>
    <row r="126" spans="1:21" s="43" customFormat="1" ht="187.8" customHeight="1">
      <c r="A126" s="12">
        <v>1</v>
      </c>
      <c r="B126" s="35" t="s">
        <v>135</v>
      </c>
      <c r="C126" s="35" t="s">
        <v>199</v>
      </c>
      <c r="D126" s="35" t="s">
        <v>33</v>
      </c>
      <c r="E126" s="34">
        <v>28</v>
      </c>
      <c r="F126" s="34">
        <v>11</v>
      </c>
      <c r="G126" s="34">
        <v>29</v>
      </c>
      <c r="H126" s="34">
        <v>11</v>
      </c>
      <c r="I126" s="34" t="s">
        <v>48</v>
      </c>
      <c r="J126" s="35" t="s">
        <v>200</v>
      </c>
      <c r="K126" s="64" t="s">
        <v>201</v>
      </c>
      <c r="L126" s="34">
        <v>14</v>
      </c>
      <c r="M126" s="34">
        <v>10</v>
      </c>
      <c r="N126" s="34">
        <v>276</v>
      </c>
      <c r="O126" s="51"/>
      <c r="S126" s="98"/>
    </row>
    <row r="127" spans="1:21" s="43" customFormat="1" ht="121.8" customHeight="1">
      <c r="A127" s="12">
        <v>2</v>
      </c>
      <c r="B127" s="35" t="s">
        <v>135</v>
      </c>
      <c r="C127" s="35" t="s">
        <v>270</v>
      </c>
      <c r="D127" s="35" t="s">
        <v>41</v>
      </c>
      <c r="E127" s="34">
        <v>17</v>
      </c>
      <c r="F127" s="34">
        <v>1</v>
      </c>
      <c r="G127" s="34"/>
      <c r="H127" s="34"/>
      <c r="I127" s="34" t="s">
        <v>48</v>
      </c>
      <c r="J127" s="35" t="s">
        <v>271</v>
      </c>
      <c r="K127" s="64" t="s">
        <v>272</v>
      </c>
      <c r="L127" s="34">
        <v>7</v>
      </c>
      <c r="M127" s="34">
        <v>6</v>
      </c>
      <c r="N127" s="34"/>
      <c r="O127" s="53"/>
      <c r="S127" s="98"/>
    </row>
    <row r="128" spans="1:21" s="43" customFormat="1" ht="335.4" customHeight="1">
      <c r="A128" s="12">
        <v>3</v>
      </c>
      <c r="B128" s="35" t="s">
        <v>135</v>
      </c>
      <c r="C128" s="35" t="s">
        <v>395</v>
      </c>
      <c r="D128" s="35" t="s">
        <v>14</v>
      </c>
      <c r="E128" s="34">
        <v>26</v>
      </c>
      <c r="F128" s="34">
        <v>3</v>
      </c>
      <c r="G128" s="34"/>
      <c r="H128" s="34"/>
      <c r="I128" s="34" t="s">
        <v>48</v>
      </c>
      <c r="J128" s="35" t="s">
        <v>396</v>
      </c>
      <c r="K128" s="64" t="s">
        <v>708</v>
      </c>
      <c r="L128" s="34">
        <v>23</v>
      </c>
      <c r="M128" s="34">
        <v>7</v>
      </c>
      <c r="N128" s="34">
        <v>137</v>
      </c>
      <c r="O128" s="53"/>
      <c r="P128" s="92">
        <f>SUM(L126:L128)</f>
        <v>44</v>
      </c>
      <c r="Q128" s="92">
        <f t="shared" ref="Q128:R128" si="34">SUM(M126:M128)</f>
        <v>23</v>
      </c>
      <c r="R128" s="92">
        <f t="shared" si="34"/>
        <v>413</v>
      </c>
      <c r="S128" s="98" t="s">
        <v>776</v>
      </c>
    </row>
    <row r="129" spans="1:21" s="43" customFormat="1" ht="174.6" customHeight="1">
      <c r="A129" s="12">
        <v>1</v>
      </c>
      <c r="B129" s="35" t="s">
        <v>135</v>
      </c>
      <c r="C129" s="35" t="s">
        <v>136</v>
      </c>
      <c r="D129" s="35" t="s">
        <v>41</v>
      </c>
      <c r="E129" s="34">
        <v>25</v>
      </c>
      <c r="F129" s="34">
        <v>10</v>
      </c>
      <c r="G129" s="34"/>
      <c r="H129" s="34"/>
      <c r="I129" s="34" t="s">
        <v>34</v>
      </c>
      <c r="J129" s="35" t="s">
        <v>137</v>
      </c>
      <c r="K129" s="64" t="s">
        <v>759</v>
      </c>
      <c r="L129" s="34">
        <v>13</v>
      </c>
      <c r="M129" s="34">
        <v>5</v>
      </c>
      <c r="N129" s="34">
        <v>229</v>
      </c>
      <c r="O129" s="51"/>
      <c r="S129" s="98"/>
    </row>
    <row r="130" spans="1:21" s="43" customFormat="1" ht="43.8" customHeight="1">
      <c r="A130" s="12">
        <v>2</v>
      </c>
      <c r="B130" s="35" t="s">
        <v>135</v>
      </c>
      <c r="C130" s="35" t="s">
        <v>369</v>
      </c>
      <c r="D130" s="35" t="s">
        <v>187</v>
      </c>
      <c r="E130" s="34">
        <v>13</v>
      </c>
      <c r="F130" s="34">
        <v>3</v>
      </c>
      <c r="G130" s="34"/>
      <c r="H130" s="34"/>
      <c r="I130" s="34" t="s">
        <v>34</v>
      </c>
      <c r="J130" s="35" t="s">
        <v>365</v>
      </c>
      <c r="K130" s="64" t="s">
        <v>370</v>
      </c>
      <c r="L130" s="34">
        <v>3</v>
      </c>
      <c r="M130" s="34">
        <v>3</v>
      </c>
      <c r="N130" s="34"/>
      <c r="O130" s="53" t="s">
        <v>619</v>
      </c>
      <c r="P130" s="92">
        <f>SUM(L129:L130)</f>
        <v>16</v>
      </c>
      <c r="Q130" s="92">
        <f t="shared" ref="Q130:R130" si="35">SUM(M129:M130)</f>
        <v>8</v>
      </c>
      <c r="R130" s="92">
        <f t="shared" si="35"/>
        <v>229</v>
      </c>
      <c r="S130" s="98" t="s">
        <v>777</v>
      </c>
    </row>
    <row r="131" spans="1:21" s="43" customFormat="1" ht="24" customHeight="1">
      <c r="A131" s="4"/>
      <c r="B131" s="35"/>
      <c r="C131" s="35"/>
      <c r="D131" s="35"/>
      <c r="E131" s="34"/>
      <c r="F131" s="34"/>
      <c r="G131" s="34"/>
      <c r="H131" s="34"/>
      <c r="I131" s="34"/>
      <c r="J131" s="35"/>
      <c r="K131" s="64"/>
      <c r="L131" s="90">
        <f>SUM(L125:L130)</f>
        <v>61</v>
      </c>
      <c r="M131" s="90">
        <f t="shared" ref="M131:N131" si="36">SUM(M125:M130)</f>
        <v>31</v>
      </c>
      <c r="N131" s="90">
        <f t="shared" si="36"/>
        <v>926</v>
      </c>
      <c r="O131" s="53"/>
      <c r="P131" s="95">
        <f>SUM(P125:P130)</f>
        <v>61</v>
      </c>
      <c r="Q131" s="95">
        <f t="shared" ref="Q131:R131" si="37">SUM(Q125:Q130)</f>
        <v>31</v>
      </c>
      <c r="R131" s="95">
        <f t="shared" si="37"/>
        <v>926</v>
      </c>
      <c r="S131" s="98"/>
    </row>
    <row r="132" spans="1:21" s="43" customFormat="1" ht="187.2" customHeight="1">
      <c r="A132" s="12">
        <v>1</v>
      </c>
      <c r="B132" s="35" t="s">
        <v>17</v>
      </c>
      <c r="C132" s="35" t="s">
        <v>66</v>
      </c>
      <c r="D132" s="35" t="s">
        <v>41</v>
      </c>
      <c r="E132" s="34">
        <v>27</v>
      </c>
      <c r="F132" s="34">
        <v>9</v>
      </c>
      <c r="G132" s="34"/>
      <c r="H132" s="34"/>
      <c r="I132" s="34" t="s">
        <v>67</v>
      </c>
      <c r="J132" s="35" t="s">
        <v>68</v>
      </c>
      <c r="K132" s="64" t="s">
        <v>69</v>
      </c>
      <c r="L132" s="34">
        <v>12</v>
      </c>
      <c r="M132" s="34">
        <v>2</v>
      </c>
      <c r="N132" s="34"/>
      <c r="O132" s="51"/>
      <c r="P132" s="92">
        <f>SUM(L132:L132)</f>
        <v>12</v>
      </c>
      <c r="Q132" s="92">
        <f t="shared" ref="Q132:R132" si="38">SUM(M132:M132)</f>
        <v>2</v>
      </c>
      <c r="R132" s="92">
        <f t="shared" si="38"/>
        <v>0</v>
      </c>
      <c r="S132" s="98" t="s">
        <v>780</v>
      </c>
    </row>
    <row r="133" spans="1:21" s="43" customFormat="1" ht="147.6" customHeight="1">
      <c r="A133" s="12">
        <v>1</v>
      </c>
      <c r="B133" s="35" t="s">
        <v>17</v>
      </c>
      <c r="C133" s="35" t="s">
        <v>813</v>
      </c>
      <c r="D133" s="35" t="s">
        <v>14</v>
      </c>
      <c r="E133" s="34">
        <v>3</v>
      </c>
      <c r="F133" s="34">
        <v>10</v>
      </c>
      <c r="G133" s="34"/>
      <c r="H133" s="34"/>
      <c r="I133" s="34" t="s">
        <v>48</v>
      </c>
      <c r="J133" s="35" t="s">
        <v>553</v>
      </c>
      <c r="K133" s="64" t="s">
        <v>552</v>
      </c>
      <c r="L133" s="34">
        <v>11</v>
      </c>
      <c r="M133" s="34">
        <v>1</v>
      </c>
      <c r="N133" s="34"/>
      <c r="O133" s="51"/>
      <c r="S133" s="98"/>
    </row>
    <row r="134" spans="1:21" ht="187.2" customHeight="1">
      <c r="A134" s="12">
        <v>2</v>
      </c>
      <c r="B134" s="31" t="s">
        <v>17</v>
      </c>
      <c r="C134" s="31" t="s">
        <v>161</v>
      </c>
      <c r="D134" s="31" t="s">
        <v>41</v>
      </c>
      <c r="E134" s="32">
        <v>7</v>
      </c>
      <c r="F134" s="32">
        <v>11</v>
      </c>
      <c r="G134" s="32"/>
      <c r="H134" s="32"/>
      <c r="I134" s="12" t="s">
        <v>48</v>
      </c>
      <c r="J134" s="31" t="s">
        <v>558</v>
      </c>
      <c r="K134" s="61" t="s">
        <v>162</v>
      </c>
      <c r="L134" s="12">
        <v>18</v>
      </c>
      <c r="M134" s="12">
        <v>1</v>
      </c>
      <c r="N134" s="34"/>
      <c r="O134" s="51"/>
      <c r="P134" s="43"/>
      <c r="Q134" s="43"/>
      <c r="R134" s="43"/>
      <c r="S134" s="98"/>
      <c r="T134" s="43"/>
      <c r="U134" s="43"/>
    </row>
    <row r="135" spans="1:21" ht="175.2" customHeight="1">
      <c r="A135" s="12">
        <v>3</v>
      </c>
      <c r="B135" s="20" t="s">
        <v>17</v>
      </c>
      <c r="C135" s="20" t="s">
        <v>240</v>
      </c>
      <c r="D135" s="20" t="s">
        <v>241</v>
      </c>
      <c r="E135" s="22">
        <v>18</v>
      </c>
      <c r="F135" s="22">
        <v>12</v>
      </c>
      <c r="G135" s="22">
        <v>20</v>
      </c>
      <c r="H135" s="22">
        <v>12</v>
      </c>
      <c r="I135" s="22" t="s">
        <v>48</v>
      </c>
      <c r="J135" s="20" t="s">
        <v>242</v>
      </c>
      <c r="K135" s="66" t="s">
        <v>605</v>
      </c>
      <c r="L135" s="22">
        <v>13</v>
      </c>
      <c r="M135" s="22">
        <v>1</v>
      </c>
      <c r="N135" s="22"/>
      <c r="O135" s="51"/>
      <c r="P135" s="43"/>
      <c r="Q135" s="43"/>
      <c r="R135" s="43"/>
      <c r="S135" s="98"/>
      <c r="T135" s="43"/>
      <c r="U135" s="43"/>
    </row>
    <row r="136" spans="1:21" ht="135" customHeight="1">
      <c r="A136" s="12">
        <v>4</v>
      </c>
      <c r="B136" s="35" t="s">
        <v>17</v>
      </c>
      <c r="C136" s="35" t="s">
        <v>282</v>
      </c>
      <c r="D136" s="35" t="s">
        <v>283</v>
      </c>
      <c r="E136" s="34">
        <v>28</v>
      </c>
      <c r="F136" s="34">
        <v>1</v>
      </c>
      <c r="G136" s="34">
        <v>29</v>
      </c>
      <c r="H136" s="34">
        <v>1</v>
      </c>
      <c r="I136" s="34" t="s">
        <v>48</v>
      </c>
      <c r="J136" s="35" t="s">
        <v>284</v>
      </c>
      <c r="K136" s="64" t="s">
        <v>285</v>
      </c>
      <c r="L136" s="34">
        <v>10</v>
      </c>
      <c r="M136" s="34">
        <v>1</v>
      </c>
      <c r="N136" s="34"/>
      <c r="O136" s="53"/>
      <c r="P136" s="43"/>
      <c r="Q136" s="43"/>
      <c r="R136" s="43"/>
      <c r="S136" s="98"/>
      <c r="T136" s="43"/>
      <c r="U136" s="43"/>
    </row>
    <row r="137" spans="1:21" ht="176.4" customHeight="1">
      <c r="A137" s="12">
        <v>5</v>
      </c>
      <c r="B137" s="20" t="s">
        <v>17</v>
      </c>
      <c r="C137" s="20" t="s">
        <v>289</v>
      </c>
      <c r="D137" s="20" t="s">
        <v>283</v>
      </c>
      <c r="E137" s="22">
        <v>29</v>
      </c>
      <c r="F137" s="22">
        <v>1</v>
      </c>
      <c r="G137" s="22">
        <v>31</v>
      </c>
      <c r="H137" s="22">
        <v>1</v>
      </c>
      <c r="I137" s="22" t="s">
        <v>48</v>
      </c>
      <c r="J137" s="20"/>
      <c r="K137" s="66" t="s">
        <v>290</v>
      </c>
      <c r="L137" s="22">
        <v>13</v>
      </c>
      <c r="M137" s="22"/>
      <c r="N137" s="22"/>
      <c r="O137" s="53" t="s">
        <v>614</v>
      </c>
      <c r="P137" s="43"/>
      <c r="Q137" s="43"/>
      <c r="R137" s="43"/>
      <c r="S137" s="98"/>
      <c r="T137" s="43"/>
      <c r="U137" s="43"/>
    </row>
    <row r="138" spans="1:21" ht="174" customHeight="1">
      <c r="A138" s="12">
        <v>6</v>
      </c>
      <c r="B138" s="35" t="s">
        <v>296</v>
      </c>
      <c r="C138" s="35" t="s">
        <v>729</v>
      </c>
      <c r="D138" s="35" t="s">
        <v>164</v>
      </c>
      <c r="E138" s="34">
        <v>26</v>
      </c>
      <c r="F138" s="34">
        <v>2</v>
      </c>
      <c r="G138" s="34">
        <v>28</v>
      </c>
      <c r="H138" s="34">
        <v>2</v>
      </c>
      <c r="I138" s="34" t="s">
        <v>48</v>
      </c>
      <c r="J138" s="35" t="s">
        <v>325</v>
      </c>
      <c r="K138" s="64" t="s">
        <v>326</v>
      </c>
      <c r="L138" s="34">
        <v>13</v>
      </c>
      <c r="M138" s="34">
        <v>2</v>
      </c>
      <c r="N138" s="34"/>
      <c r="O138" s="53"/>
    </row>
    <row r="139" spans="1:21" ht="227.4" customHeight="1">
      <c r="A139" s="12">
        <v>7</v>
      </c>
      <c r="B139" s="35" t="s">
        <v>296</v>
      </c>
      <c r="C139" s="35" t="s">
        <v>340</v>
      </c>
      <c r="D139" s="35" t="s">
        <v>123</v>
      </c>
      <c r="E139" s="34">
        <v>6</v>
      </c>
      <c r="F139" s="34">
        <v>3</v>
      </c>
      <c r="G139" s="34"/>
      <c r="H139" s="34"/>
      <c r="I139" s="34" t="s">
        <v>48</v>
      </c>
      <c r="J139" s="35" t="s">
        <v>341</v>
      </c>
      <c r="K139" s="64" t="s">
        <v>761</v>
      </c>
      <c r="L139" s="34">
        <v>17</v>
      </c>
      <c r="M139" s="34">
        <v>4</v>
      </c>
      <c r="N139" s="34"/>
      <c r="O139" s="53"/>
    </row>
    <row r="140" spans="1:21" ht="409.2" customHeight="1">
      <c r="A140" s="12">
        <v>8</v>
      </c>
      <c r="B140" s="35" t="s">
        <v>296</v>
      </c>
      <c r="C140" s="35" t="s">
        <v>347</v>
      </c>
      <c r="D140" s="35" t="s">
        <v>178</v>
      </c>
      <c r="E140" s="34">
        <v>10</v>
      </c>
      <c r="F140" s="34">
        <v>3</v>
      </c>
      <c r="G140" s="34"/>
      <c r="H140" s="34"/>
      <c r="I140" s="34" t="s">
        <v>48</v>
      </c>
      <c r="J140" s="35" t="s">
        <v>348</v>
      </c>
      <c r="K140" s="64" t="s">
        <v>349</v>
      </c>
      <c r="L140" s="34">
        <v>39</v>
      </c>
      <c r="M140" s="34">
        <v>2</v>
      </c>
      <c r="N140" s="34"/>
      <c r="O140" s="53"/>
    </row>
    <row r="141" spans="1:21" ht="133.80000000000001" customHeight="1">
      <c r="A141" s="12">
        <v>9</v>
      </c>
      <c r="B141" s="35" t="s">
        <v>296</v>
      </c>
      <c r="C141" s="35" t="s">
        <v>364</v>
      </c>
      <c r="D141" s="35" t="s">
        <v>164</v>
      </c>
      <c r="E141" s="34">
        <v>13</v>
      </c>
      <c r="F141" s="34">
        <v>3</v>
      </c>
      <c r="G141" s="34"/>
      <c r="H141" s="34"/>
      <c r="I141" s="34" t="s">
        <v>48</v>
      </c>
      <c r="J141" s="35" t="s">
        <v>365</v>
      </c>
      <c r="K141" s="64" t="s">
        <v>366</v>
      </c>
      <c r="L141" s="34">
        <v>13</v>
      </c>
      <c r="M141" s="34">
        <v>3</v>
      </c>
      <c r="N141" s="34"/>
      <c r="O141" s="53"/>
    </row>
    <row r="142" spans="1:21" ht="42" customHeight="1">
      <c r="A142" s="12">
        <v>10</v>
      </c>
      <c r="B142" s="35" t="s">
        <v>296</v>
      </c>
      <c r="C142" s="35" t="s">
        <v>367</v>
      </c>
      <c r="D142" s="35" t="s">
        <v>164</v>
      </c>
      <c r="E142" s="34">
        <v>13</v>
      </c>
      <c r="F142" s="34">
        <v>3</v>
      </c>
      <c r="G142" s="34"/>
      <c r="H142" s="34"/>
      <c r="I142" s="34" t="s">
        <v>48</v>
      </c>
      <c r="J142" s="35"/>
      <c r="K142" s="64" t="s">
        <v>368</v>
      </c>
      <c r="L142" s="34"/>
      <c r="M142" s="34"/>
      <c r="N142" s="34"/>
      <c r="O142" s="53" t="s">
        <v>546</v>
      </c>
    </row>
    <row r="143" spans="1:21" ht="55.2" customHeight="1">
      <c r="A143" s="12">
        <v>11</v>
      </c>
      <c r="B143" s="20" t="s">
        <v>296</v>
      </c>
      <c r="C143" s="20" t="s">
        <v>371</v>
      </c>
      <c r="D143" s="20" t="s">
        <v>164</v>
      </c>
      <c r="E143" s="22">
        <v>16</v>
      </c>
      <c r="F143" s="22">
        <v>3</v>
      </c>
      <c r="G143" s="22">
        <v>20</v>
      </c>
      <c r="H143" s="22">
        <v>3</v>
      </c>
      <c r="I143" s="22" t="s">
        <v>48</v>
      </c>
      <c r="J143" s="20"/>
      <c r="K143" s="66" t="s">
        <v>372</v>
      </c>
      <c r="L143" s="22">
        <v>4</v>
      </c>
      <c r="M143" s="22"/>
      <c r="N143" s="22"/>
      <c r="O143" s="53" t="s">
        <v>619</v>
      </c>
    </row>
    <row r="144" spans="1:21" ht="162" customHeight="1">
      <c r="A144" s="12">
        <v>12</v>
      </c>
      <c r="B144" s="35" t="s">
        <v>296</v>
      </c>
      <c r="C144" s="35" t="s">
        <v>389</v>
      </c>
      <c r="D144" s="35" t="s">
        <v>41</v>
      </c>
      <c r="E144" s="34">
        <v>25</v>
      </c>
      <c r="F144" s="34">
        <v>3</v>
      </c>
      <c r="G144" s="34"/>
      <c r="H144" s="34"/>
      <c r="I144" s="34" t="s">
        <v>48</v>
      </c>
      <c r="J144" s="35" t="s">
        <v>197</v>
      </c>
      <c r="K144" s="64" t="s">
        <v>390</v>
      </c>
      <c r="L144" s="34">
        <v>12</v>
      </c>
      <c r="M144" s="34">
        <v>2</v>
      </c>
      <c r="N144" s="34"/>
      <c r="O144" s="53"/>
    </row>
    <row r="145" spans="1:21" ht="27.6" customHeight="1">
      <c r="A145" s="12">
        <v>13</v>
      </c>
      <c r="B145" s="20" t="s">
        <v>296</v>
      </c>
      <c r="C145" s="20" t="s">
        <v>444</v>
      </c>
      <c r="D145" s="20" t="s">
        <v>445</v>
      </c>
      <c r="E145" s="22">
        <v>17</v>
      </c>
      <c r="F145" s="22">
        <v>4</v>
      </c>
      <c r="G145" s="22"/>
      <c r="H145" s="22"/>
      <c r="I145" s="22" t="s">
        <v>48</v>
      </c>
      <c r="J145" s="20"/>
      <c r="K145" s="66" t="s">
        <v>446</v>
      </c>
      <c r="L145" s="22">
        <v>1</v>
      </c>
      <c r="M145" s="22"/>
      <c r="N145" s="22"/>
      <c r="O145" s="53"/>
    </row>
    <row r="146" spans="1:21" ht="121.2" customHeight="1">
      <c r="A146" s="12">
        <v>14</v>
      </c>
      <c r="B146" s="20" t="s">
        <v>296</v>
      </c>
      <c r="C146" s="20" t="s">
        <v>496</v>
      </c>
      <c r="D146" s="20" t="s">
        <v>445</v>
      </c>
      <c r="E146" s="22">
        <v>22</v>
      </c>
      <c r="F146" s="22">
        <v>5</v>
      </c>
      <c r="G146" s="22"/>
      <c r="H146" s="22"/>
      <c r="I146" s="22" t="s">
        <v>48</v>
      </c>
      <c r="J146" s="20"/>
      <c r="K146" s="66" t="s">
        <v>497</v>
      </c>
      <c r="L146" s="22">
        <v>9</v>
      </c>
      <c r="M146" s="22"/>
      <c r="N146" s="22"/>
      <c r="O146" s="53" t="s">
        <v>619</v>
      </c>
    </row>
    <row r="147" spans="1:21" ht="68.400000000000006" customHeight="1">
      <c r="A147" s="12">
        <v>15</v>
      </c>
      <c r="B147" s="20" t="s">
        <v>296</v>
      </c>
      <c r="C147" s="20" t="s">
        <v>498</v>
      </c>
      <c r="D147" s="20" t="s">
        <v>41</v>
      </c>
      <c r="E147" s="22">
        <v>23</v>
      </c>
      <c r="F147" s="22">
        <v>5</v>
      </c>
      <c r="G147" s="22">
        <v>25</v>
      </c>
      <c r="H147" s="22">
        <v>5</v>
      </c>
      <c r="I147" s="22" t="s">
        <v>48</v>
      </c>
      <c r="J147" s="20" t="s">
        <v>499</v>
      </c>
      <c r="K147" s="66" t="s">
        <v>500</v>
      </c>
      <c r="L147" s="22">
        <v>16</v>
      </c>
      <c r="M147" s="22">
        <v>6</v>
      </c>
      <c r="N147" s="22"/>
      <c r="O147" s="53"/>
      <c r="P147" s="92">
        <f>SUM(L133:L147)</f>
        <v>189</v>
      </c>
      <c r="Q147" s="92">
        <f t="shared" ref="Q147:R147" si="39">SUM(M133:M147)</f>
        <v>23</v>
      </c>
      <c r="R147" s="92">
        <f t="shared" si="39"/>
        <v>0</v>
      </c>
      <c r="S147" s="97" t="s">
        <v>776</v>
      </c>
    </row>
    <row r="148" spans="1:21" s="43" customFormat="1" ht="161.4" customHeight="1">
      <c r="A148" s="12">
        <v>1</v>
      </c>
      <c r="B148" s="35" t="s">
        <v>17</v>
      </c>
      <c r="C148" s="35" t="s">
        <v>32</v>
      </c>
      <c r="D148" s="35" t="s">
        <v>555</v>
      </c>
      <c r="E148" s="34">
        <v>19</v>
      </c>
      <c r="F148" s="34">
        <v>9</v>
      </c>
      <c r="G148" s="34"/>
      <c r="H148" s="34"/>
      <c r="I148" s="34" t="s">
        <v>34</v>
      </c>
      <c r="J148" s="35" t="s">
        <v>554</v>
      </c>
      <c r="K148" s="64" t="s">
        <v>556</v>
      </c>
      <c r="L148" s="34">
        <v>12</v>
      </c>
      <c r="M148" s="34">
        <v>3</v>
      </c>
      <c r="N148" s="34"/>
      <c r="O148" s="51"/>
      <c r="S148" s="98"/>
    </row>
    <row r="149" spans="1:21" s="43" customFormat="1" ht="55.8" customHeight="1">
      <c r="A149" s="12">
        <v>2</v>
      </c>
      <c r="B149" s="35" t="s">
        <v>17</v>
      </c>
      <c r="C149" s="35" t="s">
        <v>204</v>
      </c>
      <c r="D149" s="35" t="s">
        <v>123</v>
      </c>
      <c r="E149" s="34">
        <v>29</v>
      </c>
      <c r="F149" s="34">
        <v>11</v>
      </c>
      <c r="G149" s="34"/>
      <c r="H149" s="34"/>
      <c r="I149" s="34" t="s">
        <v>34</v>
      </c>
      <c r="J149" s="35" t="s">
        <v>205</v>
      </c>
      <c r="K149" s="65" t="s">
        <v>760</v>
      </c>
      <c r="L149" s="34">
        <v>17</v>
      </c>
      <c r="M149" s="34">
        <v>6</v>
      </c>
      <c r="N149" s="34"/>
      <c r="O149" s="51"/>
      <c r="S149" s="98"/>
    </row>
    <row r="150" spans="1:21" s="43" customFormat="1" ht="44.4" customHeight="1">
      <c r="A150" s="12">
        <v>3</v>
      </c>
      <c r="B150" s="35" t="s">
        <v>17</v>
      </c>
      <c r="C150" s="35" t="s">
        <v>299</v>
      </c>
      <c r="D150" s="35" t="s">
        <v>297</v>
      </c>
      <c r="E150" s="34">
        <v>31</v>
      </c>
      <c r="F150" s="34">
        <v>1</v>
      </c>
      <c r="G150" s="34"/>
      <c r="H150" s="34"/>
      <c r="I150" s="34" t="s">
        <v>34</v>
      </c>
      <c r="J150" s="35" t="s">
        <v>300</v>
      </c>
      <c r="K150" s="64"/>
      <c r="L150" s="34">
        <v>24</v>
      </c>
      <c r="M150" s="34">
        <v>6</v>
      </c>
      <c r="N150" s="34"/>
      <c r="O150" s="53"/>
      <c r="S150" s="98"/>
    </row>
    <row r="151" spans="1:21" s="43" customFormat="1" ht="134.4" customHeight="1">
      <c r="A151" s="12">
        <v>4</v>
      </c>
      <c r="B151" s="35" t="s">
        <v>296</v>
      </c>
      <c r="C151" s="35" t="s">
        <v>305</v>
      </c>
      <c r="D151" s="35" t="s">
        <v>178</v>
      </c>
      <c r="E151" s="34">
        <v>7</v>
      </c>
      <c r="F151" s="34">
        <v>2</v>
      </c>
      <c r="G151" s="34"/>
      <c r="H151" s="34"/>
      <c r="I151" s="34" t="s">
        <v>34</v>
      </c>
      <c r="J151" s="35" t="s">
        <v>520</v>
      </c>
      <c r="K151" s="64" t="s">
        <v>306</v>
      </c>
      <c r="L151" s="34">
        <v>10</v>
      </c>
      <c r="M151" s="34">
        <v>10</v>
      </c>
      <c r="N151" s="34"/>
      <c r="O151" s="53" t="s">
        <v>546</v>
      </c>
      <c r="S151" s="98"/>
    </row>
    <row r="152" spans="1:21" s="43" customFormat="1" ht="121.8" customHeight="1">
      <c r="A152" s="12">
        <v>5</v>
      </c>
      <c r="B152" s="20" t="s">
        <v>296</v>
      </c>
      <c r="C152" s="20" t="s">
        <v>398</v>
      </c>
      <c r="D152" s="20" t="s">
        <v>41</v>
      </c>
      <c r="E152" s="22">
        <v>27</v>
      </c>
      <c r="F152" s="22">
        <v>3</v>
      </c>
      <c r="G152" s="22"/>
      <c r="H152" s="22"/>
      <c r="I152" s="22" t="s">
        <v>34</v>
      </c>
      <c r="J152" s="20"/>
      <c r="K152" s="66" t="s">
        <v>399</v>
      </c>
      <c r="L152" s="22">
        <v>9</v>
      </c>
      <c r="M152" s="22"/>
      <c r="N152" s="22"/>
      <c r="O152" s="53"/>
      <c r="P152" s="38"/>
      <c r="Q152" s="38"/>
      <c r="R152" s="38"/>
      <c r="S152" s="97"/>
      <c r="T152" s="38"/>
      <c r="U152" s="38"/>
    </row>
    <row r="153" spans="1:21" s="43" customFormat="1" ht="229.8" customHeight="1">
      <c r="A153" s="12">
        <v>6</v>
      </c>
      <c r="B153" s="35" t="s">
        <v>296</v>
      </c>
      <c r="C153" s="35" t="s">
        <v>426</v>
      </c>
      <c r="D153" s="35" t="s">
        <v>352</v>
      </c>
      <c r="E153" s="34">
        <v>6</v>
      </c>
      <c r="F153" s="34">
        <v>4</v>
      </c>
      <c r="G153" s="34"/>
      <c r="H153" s="34"/>
      <c r="I153" s="34" t="s">
        <v>34</v>
      </c>
      <c r="J153" s="35" t="s">
        <v>427</v>
      </c>
      <c r="K153" s="64" t="s">
        <v>523</v>
      </c>
      <c r="L153" s="34">
        <v>17</v>
      </c>
      <c r="M153" s="34">
        <v>3</v>
      </c>
      <c r="N153" s="34"/>
      <c r="O153" s="53"/>
      <c r="P153" s="38"/>
      <c r="Q153" s="38"/>
      <c r="R153" s="38"/>
      <c r="S153" s="97"/>
      <c r="T153" s="38"/>
      <c r="U153" s="38"/>
    </row>
    <row r="154" spans="1:21" s="43" customFormat="1" ht="269.39999999999998" customHeight="1">
      <c r="A154" s="12">
        <v>7</v>
      </c>
      <c r="B154" s="35" t="s">
        <v>296</v>
      </c>
      <c r="C154" s="35" t="s">
        <v>525</v>
      </c>
      <c r="D154" s="35" t="s">
        <v>178</v>
      </c>
      <c r="E154" s="34">
        <v>14</v>
      </c>
      <c r="F154" s="34">
        <v>4</v>
      </c>
      <c r="G154" s="34"/>
      <c r="H154" s="34"/>
      <c r="I154" s="34" t="s">
        <v>34</v>
      </c>
      <c r="J154" s="35" t="s">
        <v>705</v>
      </c>
      <c r="K154" s="64" t="s">
        <v>436</v>
      </c>
      <c r="L154" s="34">
        <v>16</v>
      </c>
      <c r="M154" s="34">
        <v>8</v>
      </c>
      <c r="N154" s="34"/>
      <c r="O154" s="53"/>
      <c r="P154" s="38"/>
      <c r="Q154" s="38"/>
      <c r="R154" s="38"/>
      <c r="S154" s="97"/>
      <c r="T154" s="38"/>
      <c r="U154" s="38"/>
    </row>
    <row r="155" spans="1:21" s="43" customFormat="1" ht="243" customHeight="1">
      <c r="A155" s="12">
        <v>8</v>
      </c>
      <c r="B155" s="35" t="s">
        <v>296</v>
      </c>
      <c r="C155" s="35" t="s">
        <v>623</v>
      </c>
      <c r="D155" s="35" t="s">
        <v>123</v>
      </c>
      <c r="E155" s="34">
        <v>24</v>
      </c>
      <c r="F155" s="34">
        <v>4</v>
      </c>
      <c r="G155" s="34"/>
      <c r="H155" s="34"/>
      <c r="I155" s="34" t="s">
        <v>34</v>
      </c>
      <c r="J155" s="35"/>
      <c r="K155" s="64" t="s">
        <v>451</v>
      </c>
      <c r="L155" s="34">
        <v>18</v>
      </c>
      <c r="M155" s="34"/>
      <c r="N155" s="34"/>
      <c r="O155" s="53"/>
      <c r="P155" s="38"/>
      <c r="Q155" s="38"/>
      <c r="R155" s="38"/>
      <c r="S155" s="97"/>
      <c r="T155" s="38"/>
      <c r="U155" s="38"/>
    </row>
    <row r="156" spans="1:21" s="43" customFormat="1" ht="57" customHeight="1">
      <c r="A156" s="12">
        <v>9</v>
      </c>
      <c r="B156" s="35" t="s">
        <v>296</v>
      </c>
      <c r="C156" s="35" t="s">
        <v>698</v>
      </c>
      <c r="D156" s="35" t="s">
        <v>699</v>
      </c>
      <c r="E156" s="22">
        <v>4</v>
      </c>
      <c r="F156" s="22">
        <v>6</v>
      </c>
      <c r="G156" s="34"/>
      <c r="H156" s="34"/>
      <c r="I156" s="34" t="s">
        <v>34</v>
      </c>
      <c r="J156" s="35"/>
      <c r="K156" s="66"/>
      <c r="L156" s="34">
        <v>2</v>
      </c>
      <c r="M156" s="34"/>
      <c r="N156" s="34"/>
      <c r="O156" s="53"/>
      <c r="P156" s="38"/>
      <c r="Q156" s="38"/>
      <c r="R156" s="38"/>
      <c r="S156" s="97"/>
      <c r="T156" s="38"/>
      <c r="U156" s="38"/>
    </row>
    <row r="157" spans="1:21" s="43" customFormat="1" ht="57" customHeight="1">
      <c r="A157" s="12">
        <v>10</v>
      </c>
      <c r="B157" s="35" t="s">
        <v>296</v>
      </c>
      <c r="C157" s="35" t="s">
        <v>719</v>
      </c>
      <c r="D157" s="35" t="s">
        <v>720</v>
      </c>
      <c r="E157" s="34">
        <v>12</v>
      </c>
      <c r="F157" s="34">
        <v>6</v>
      </c>
      <c r="G157" s="34"/>
      <c r="H157" s="34"/>
      <c r="I157" s="34" t="s">
        <v>34</v>
      </c>
      <c r="J157" s="35" t="s">
        <v>721</v>
      </c>
      <c r="K157" s="64" t="s">
        <v>722</v>
      </c>
      <c r="L157" s="34">
        <v>4</v>
      </c>
      <c r="M157" s="34">
        <v>3</v>
      </c>
      <c r="N157" s="34"/>
      <c r="O157" s="53"/>
      <c r="P157" s="92">
        <f>SUM(L148:L157)</f>
        <v>129</v>
      </c>
      <c r="Q157" s="92">
        <f t="shared" ref="Q157:R157" si="40">SUM(M148:M157)</f>
        <v>39</v>
      </c>
      <c r="R157" s="92">
        <f t="shared" si="40"/>
        <v>0</v>
      </c>
      <c r="S157" s="97" t="s">
        <v>777</v>
      </c>
      <c r="T157" s="38"/>
      <c r="U157" s="38"/>
    </row>
    <row r="158" spans="1:21" ht="39.6" customHeight="1">
      <c r="A158" s="12">
        <v>1</v>
      </c>
      <c r="B158" s="35" t="s">
        <v>17</v>
      </c>
      <c r="C158" s="35" t="s">
        <v>610</v>
      </c>
      <c r="D158" s="35" t="s">
        <v>518</v>
      </c>
      <c r="E158" s="34">
        <v>23</v>
      </c>
      <c r="F158" s="34">
        <v>1</v>
      </c>
      <c r="G158" s="34"/>
      <c r="H158" s="34"/>
      <c r="I158" s="34" t="s">
        <v>15</v>
      </c>
      <c r="J158" s="35" t="s">
        <v>613</v>
      </c>
      <c r="K158" s="64" t="s">
        <v>38</v>
      </c>
      <c r="L158" s="34">
        <v>53</v>
      </c>
      <c r="M158" s="34">
        <v>27</v>
      </c>
      <c r="N158" s="34"/>
      <c r="O158" s="53"/>
      <c r="P158" s="43"/>
      <c r="Q158" s="43"/>
      <c r="R158" s="43"/>
      <c r="S158" s="98"/>
      <c r="T158" s="43"/>
      <c r="U158" s="43"/>
    </row>
    <row r="159" spans="1:21" ht="66.599999999999994" customHeight="1">
      <c r="A159" s="12">
        <v>2</v>
      </c>
      <c r="B159" s="35" t="s">
        <v>17</v>
      </c>
      <c r="C159" s="35" t="s">
        <v>655</v>
      </c>
      <c r="D159" s="35" t="s">
        <v>19</v>
      </c>
      <c r="E159" s="34">
        <v>3</v>
      </c>
      <c r="F159" s="34">
        <v>3</v>
      </c>
      <c r="G159" s="34">
        <v>11</v>
      </c>
      <c r="H159" s="34">
        <v>3</v>
      </c>
      <c r="I159" s="34" t="s">
        <v>15</v>
      </c>
      <c r="J159" s="35" t="s">
        <v>339</v>
      </c>
      <c r="K159" s="64" t="s">
        <v>38</v>
      </c>
      <c r="L159" s="34">
        <v>180</v>
      </c>
      <c r="M159" s="34">
        <v>27</v>
      </c>
      <c r="N159" s="34">
        <v>50</v>
      </c>
      <c r="O159" s="53"/>
      <c r="P159" s="43"/>
      <c r="Q159" s="43"/>
      <c r="R159" s="43"/>
      <c r="S159" s="98"/>
      <c r="T159" s="43"/>
      <c r="U159" s="43"/>
    </row>
    <row r="160" spans="1:21" ht="42" customHeight="1">
      <c r="A160" s="12">
        <v>3</v>
      </c>
      <c r="B160" s="35" t="s">
        <v>296</v>
      </c>
      <c r="C160" s="35" t="s">
        <v>615</v>
      </c>
      <c r="D160" s="35" t="s">
        <v>237</v>
      </c>
      <c r="E160" s="34">
        <v>13</v>
      </c>
      <c r="F160" s="34">
        <v>2</v>
      </c>
      <c r="G160" s="34"/>
      <c r="H160" s="34"/>
      <c r="I160" s="34" t="s">
        <v>15</v>
      </c>
      <c r="J160" s="35" t="s">
        <v>618</v>
      </c>
      <c r="K160" s="64" t="s">
        <v>144</v>
      </c>
      <c r="L160" s="34">
        <v>40</v>
      </c>
      <c r="M160" s="34">
        <v>12</v>
      </c>
      <c r="N160" s="34">
        <v>80</v>
      </c>
      <c r="O160" s="53"/>
      <c r="P160" s="43"/>
      <c r="Q160" s="43"/>
      <c r="R160" s="43"/>
      <c r="S160" s="98"/>
      <c r="T160" s="43"/>
      <c r="U160" s="43"/>
    </row>
    <row r="161" spans="1:21" ht="43.2" customHeight="1">
      <c r="A161" s="12">
        <v>4</v>
      </c>
      <c r="B161" s="35" t="s">
        <v>296</v>
      </c>
      <c r="C161" s="35" t="s">
        <v>616</v>
      </c>
      <c r="D161" s="35" t="s">
        <v>307</v>
      </c>
      <c r="E161" s="34">
        <v>14</v>
      </c>
      <c r="F161" s="34">
        <v>2</v>
      </c>
      <c r="G161" s="34"/>
      <c r="H161" s="34"/>
      <c r="I161" s="34" t="s">
        <v>15</v>
      </c>
      <c r="J161" s="35" t="s">
        <v>300</v>
      </c>
      <c r="K161" s="64" t="s">
        <v>144</v>
      </c>
      <c r="L161" s="34">
        <v>140</v>
      </c>
      <c r="M161" s="34">
        <v>6</v>
      </c>
      <c r="N161" s="34">
        <v>80</v>
      </c>
      <c r="O161" s="53"/>
      <c r="P161" s="43"/>
      <c r="Q161" s="43"/>
      <c r="R161" s="43"/>
      <c r="S161" s="98"/>
      <c r="T161" s="43"/>
      <c r="U161" s="43"/>
    </row>
    <row r="162" spans="1:21" ht="55.8" customHeight="1">
      <c r="A162" s="12">
        <v>5</v>
      </c>
      <c r="B162" s="35" t="s">
        <v>296</v>
      </c>
      <c r="C162" s="35" t="s">
        <v>621</v>
      </c>
      <c r="D162" s="35" t="s">
        <v>14</v>
      </c>
      <c r="E162" s="34">
        <v>29</v>
      </c>
      <c r="F162" s="34">
        <v>3</v>
      </c>
      <c r="G162" s="34"/>
      <c r="H162" s="34"/>
      <c r="I162" s="34" t="s">
        <v>15</v>
      </c>
      <c r="J162" s="35"/>
      <c r="K162" s="64" t="s">
        <v>38</v>
      </c>
      <c r="L162" s="34">
        <v>100</v>
      </c>
      <c r="M162" s="34"/>
      <c r="N162" s="34">
        <v>50</v>
      </c>
      <c r="O162" s="53"/>
    </row>
    <row r="163" spans="1:21" ht="43.8" customHeight="1">
      <c r="A163" s="12">
        <v>6</v>
      </c>
      <c r="B163" s="35" t="s">
        <v>296</v>
      </c>
      <c r="C163" s="35" t="s">
        <v>620</v>
      </c>
      <c r="D163" s="35" t="s">
        <v>14</v>
      </c>
      <c r="E163" s="34">
        <v>29</v>
      </c>
      <c r="F163" s="34">
        <v>3</v>
      </c>
      <c r="G163" s="34"/>
      <c r="H163" s="34"/>
      <c r="I163" s="34" t="s">
        <v>15</v>
      </c>
      <c r="J163" s="35"/>
      <c r="K163" s="64" t="s">
        <v>38</v>
      </c>
      <c r="L163" s="34">
        <v>25</v>
      </c>
      <c r="M163" s="34"/>
      <c r="N163" s="34">
        <v>15</v>
      </c>
      <c r="O163" s="53"/>
    </row>
    <row r="164" spans="1:21" ht="227.4" customHeight="1">
      <c r="A164" s="12">
        <v>7</v>
      </c>
      <c r="B164" s="20" t="s">
        <v>296</v>
      </c>
      <c r="C164" s="20" t="s">
        <v>415</v>
      </c>
      <c r="D164" s="20" t="s">
        <v>307</v>
      </c>
      <c r="E164" s="22">
        <v>2</v>
      </c>
      <c r="F164" s="22">
        <v>4</v>
      </c>
      <c r="G164" s="22"/>
      <c r="H164" s="22"/>
      <c r="I164" s="22" t="s">
        <v>15</v>
      </c>
      <c r="J164" s="20" t="s">
        <v>414</v>
      </c>
      <c r="K164" s="66" t="s">
        <v>522</v>
      </c>
      <c r="L164" s="22">
        <v>16</v>
      </c>
      <c r="M164" s="22">
        <v>2</v>
      </c>
      <c r="N164" s="22">
        <v>220</v>
      </c>
      <c r="O164" s="53" t="s">
        <v>619</v>
      </c>
    </row>
    <row r="165" spans="1:21" ht="324" customHeight="1">
      <c r="A165" s="12">
        <v>8</v>
      </c>
      <c r="B165" s="35" t="s">
        <v>296</v>
      </c>
      <c r="C165" s="35" t="s">
        <v>622</v>
      </c>
      <c r="D165" s="35" t="s">
        <v>307</v>
      </c>
      <c r="E165" s="34">
        <v>3</v>
      </c>
      <c r="F165" s="34">
        <v>4</v>
      </c>
      <c r="G165" s="34"/>
      <c r="H165" s="34"/>
      <c r="I165" s="34" t="s">
        <v>15</v>
      </c>
      <c r="J165" s="35" t="s">
        <v>418</v>
      </c>
      <c r="K165" s="64" t="s">
        <v>419</v>
      </c>
      <c r="L165" s="34">
        <v>100</v>
      </c>
      <c r="M165" s="34">
        <v>3</v>
      </c>
      <c r="N165" s="34">
        <v>150</v>
      </c>
      <c r="O165" s="53" t="s">
        <v>546</v>
      </c>
    </row>
    <row r="166" spans="1:21" ht="203.4" customHeight="1">
      <c r="A166" s="12">
        <v>9</v>
      </c>
      <c r="B166" s="31" t="s">
        <v>296</v>
      </c>
      <c r="C166" s="31" t="s">
        <v>537</v>
      </c>
      <c r="D166" s="31" t="s">
        <v>507</v>
      </c>
      <c r="E166" s="32">
        <v>31</v>
      </c>
      <c r="F166" s="32">
        <v>5</v>
      </c>
      <c r="G166" s="32">
        <v>20</v>
      </c>
      <c r="H166" s="32">
        <v>6</v>
      </c>
      <c r="I166" s="12" t="s">
        <v>15</v>
      </c>
      <c r="J166" s="31"/>
      <c r="K166" s="61" t="s">
        <v>508</v>
      </c>
      <c r="L166" s="12">
        <v>15</v>
      </c>
      <c r="M166" s="12"/>
      <c r="N166" s="34"/>
      <c r="O166" s="53"/>
    </row>
    <row r="167" spans="1:21" ht="56.4" customHeight="1">
      <c r="A167" s="12">
        <v>10</v>
      </c>
      <c r="B167" s="35" t="s">
        <v>672</v>
      </c>
      <c r="C167" s="35" t="s">
        <v>754</v>
      </c>
      <c r="D167" s="35" t="s">
        <v>14</v>
      </c>
      <c r="E167" s="34">
        <v>27</v>
      </c>
      <c r="F167" s="34">
        <v>3</v>
      </c>
      <c r="G167" s="34"/>
      <c r="H167" s="34"/>
      <c r="I167" s="34" t="s">
        <v>15</v>
      </c>
      <c r="J167" s="35"/>
      <c r="K167" s="64" t="s">
        <v>38</v>
      </c>
      <c r="L167" s="34">
        <v>110</v>
      </c>
      <c r="M167" s="34"/>
      <c r="N167" s="34">
        <v>200</v>
      </c>
      <c r="O167" s="53"/>
    </row>
    <row r="168" spans="1:21" ht="69" customHeight="1">
      <c r="A168" s="12">
        <v>11</v>
      </c>
      <c r="B168" s="31" t="s">
        <v>775</v>
      </c>
      <c r="C168" s="31" t="s">
        <v>773</v>
      </c>
      <c r="D168" s="31" t="s">
        <v>535</v>
      </c>
      <c r="E168" s="34">
        <v>23</v>
      </c>
      <c r="F168" s="34">
        <v>6</v>
      </c>
      <c r="G168" s="32"/>
      <c r="H168" s="32"/>
      <c r="I168" s="12" t="s">
        <v>15</v>
      </c>
      <c r="J168" s="35"/>
      <c r="K168" s="64"/>
      <c r="L168" s="34"/>
      <c r="M168" s="34"/>
      <c r="N168" s="34"/>
      <c r="O168" s="53"/>
      <c r="P168" s="92">
        <f>SUM(L158:L168)</f>
        <v>779</v>
      </c>
      <c r="Q168" s="92">
        <f t="shared" ref="Q168:R168" si="41">SUM(M158:M168)</f>
        <v>77</v>
      </c>
      <c r="R168" s="92">
        <f t="shared" si="41"/>
        <v>845</v>
      </c>
      <c r="S168" s="97" t="s">
        <v>778</v>
      </c>
    </row>
    <row r="169" spans="1:21" s="43" customFormat="1" ht="80.400000000000006" customHeight="1">
      <c r="A169" s="12">
        <v>1</v>
      </c>
      <c r="B169" s="35" t="s">
        <v>17</v>
      </c>
      <c r="C169" s="35" t="s">
        <v>18</v>
      </c>
      <c r="D169" s="35" t="s">
        <v>19</v>
      </c>
      <c r="E169" s="34">
        <v>5</v>
      </c>
      <c r="F169" s="34">
        <v>9</v>
      </c>
      <c r="G169" s="34"/>
      <c r="H169" s="34"/>
      <c r="I169" s="34" t="s">
        <v>20</v>
      </c>
      <c r="J169" s="35" t="s">
        <v>21</v>
      </c>
      <c r="K169" s="64" t="s">
        <v>22</v>
      </c>
      <c r="L169" s="34">
        <v>76</v>
      </c>
      <c r="M169" s="34">
        <v>6</v>
      </c>
      <c r="N169" s="34">
        <v>100</v>
      </c>
      <c r="O169" s="51"/>
      <c r="S169" s="98"/>
    </row>
    <row r="170" spans="1:21" s="43" customFormat="1" ht="54" customHeight="1">
      <c r="A170" s="12">
        <v>2</v>
      </c>
      <c r="B170" s="35" t="s">
        <v>17</v>
      </c>
      <c r="C170" s="35" t="s">
        <v>52</v>
      </c>
      <c r="D170" s="35" t="s">
        <v>14</v>
      </c>
      <c r="E170" s="34">
        <v>23</v>
      </c>
      <c r="F170" s="34">
        <v>9</v>
      </c>
      <c r="G170" s="34"/>
      <c r="H170" s="34"/>
      <c r="I170" s="34" t="s">
        <v>20</v>
      </c>
      <c r="J170" s="35" t="s">
        <v>53</v>
      </c>
      <c r="K170" s="64" t="s">
        <v>54</v>
      </c>
      <c r="L170" s="34">
        <v>47</v>
      </c>
      <c r="M170" s="34">
        <v>12</v>
      </c>
      <c r="N170" s="34">
        <v>50</v>
      </c>
      <c r="O170" s="51"/>
      <c r="S170" s="98"/>
    </row>
    <row r="171" spans="1:21" s="43" customFormat="1" ht="40.799999999999997" customHeight="1">
      <c r="A171" s="12">
        <v>3</v>
      </c>
      <c r="B171" s="35" t="s">
        <v>17</v>
      </c>
      <c r="C171" s="35" t="s">
        <v>126</v>
      </c>
      <c r="D171" s="35" t="s">
        <v>14</v>
      </c>
      <c r="E171" s="34">
        <v>22</v>
      </c>
      <c r="F171" s="34">
        <v>10</v>
      </c>
      <c r="G171" s="34"/>
      <c r="H171" s="34"/>
      <c r="I171" s="34" t="s">
        <v>20</v>
      </c>
      <c r="J171" s="35" t="s">
        <v>596</v>
      </c>
      <c r="K171" s="64" t="s">
        <v>38</v>
      </c>
      <c r="L171" s="34">
        <v>22</v>
      </c>
      <c r="M171" s="34">
        <v>12</v>
      </c>
      <c r="N171" s="34"/>
      <c r="O171" s="51"/>
      <c r="S171" s="98"/>
    </row>
    <row r="172" spans="1:21" s="43" customFormat="1" ht="40.799999999999997" customHeight="1">
      <c r="A172" s="12">
        <v>4</v>
      </c>
      <c r="B172" s="35" t="s">
        <v>17</v>
      </c>
      <c r="C172" s="35" t="s">
        <v>159</v>
      </c>
      <c r="D172" s="35" t="s">
        <v>36</v>
      </c>
      <c r="E172" s="34">
        <v>3</v>
      </c>
      <c r="F172" s="34">
        <v>11</v>
      </c>
      <c r="G172" s="34"/>
      <c r="H172" s="34"/>
      <c r="I172" s="34" t="s">
        <v>20</v>
      </c>
      <c r="J172" s="35" t="s">
        <v>557</v>
      </c>
      <c r="K172" s="64"/>
      <c r="L172" s="34">
        <v>39</v>
      </c>
      <c r="M172" s="34">
        <v>12</v>
      </c>
      <c r="N172" s="34"/>
      <c r="O172" s="51"/>
      <c r="S172" s="98"/>
    </row>
    <row r="173" spans="1:21" s="43" customFormat="1" ht="83.4" customHeight="1">
      <c r="A173" s="12">
        <v>5</v>
      </c>
      <c r="B173" s="35" t="s">
        <v>17</v>
      </c>
      <c r="C173" s="35" t="s">
        <v>170</v>
      </c>
      <c r="D173" s="35" t="s">
        <v>19</v>
      </c>
      <c r="E173" s="34">
        <v>13</v>
      </c>
      <c r="F173" s="34">
        <v>11</v>
      </c>
      <c r="G173" s="34"/>
      <c r="H173" s="34"/>
      <c r="I173" s="34" t="s">
        <v>20</v>
      </c>
      <c r="J173" s="35" t="s">
        <v>21</v>
      </c>
      <c r="K173" s="64" t="s">
        <v>171</v>
      </c>
      <c r="L173" s="34">
        <v>45</v>
      </c>
      <c r="M173" s="34">
        <v>6</v>
      </c>
      <c r="N173" s="34"/>
      <c r="O173" s="51"/>
      <c r="S173" s="98"/>
    </row>
    <row r="174" spans="1:21" s="43" customFormat="1" ht="67.2" customHeight="1">
      <c r="A174" s="12">
        <v>6</v>
      </c>
      <c r="B174" s="35" t="s">
        <v>17</v>
      </c>
      <c r="C174" s="35" t="s">
        <v>601</v>
      </c>
      <c r="D174" s="35" t="s">
        <v>518</v>
      </c>
      <c r="E174" s="34">
        <v>16</v>
      </c>
      <c r="F174" s="34">
        <v>12</v>
      </c>
      <c r="G174" s="34"/>
      <c r="H174" s="34"/>
      <c r="I174" s="34" t="s">
        <v>20</v>
      </c>
      <c r="J174" s="35" t="s">
        <v>238</v>
      </c>
      <c r="K174" s="64" t="s">
        <v>239</v>
      </c>
      <c r="L174" s="34">
        <v>54</v>
      </c>
      <c r="M174" s="34">
        <v>20</v>
      </c>
      <c r="N174" s="22"/>
      <c r="O174" s="51"/>
      <c r="S174" s="98"/>
    </row>
    <row r="175" spans="1:21" s="43" customFormat="1" ht="70.2" customHeight="1">
      <c r="A175" s="12">
        <v>7</v>
      </c>
      <c r="B175" s="35" t="s">
        <v>17</v>
      </c>
      <c r="C175" s="35" t="s">
        <v>559</v>
      </c>
      <c r="D175" s="35" t="s">
        <v>518</v>
      </c>
      <c r="E175" s="34">
        <v>30</v>
      </c>
      <c r="F175" s="34">
        <v>12</v>
      </c>
      <c r="G175" s="34"/>
      <c r="H175" s="34"/>
      <c r="I175" s="34" t="s">
        <v>20</v>
      </c>
      <c r="J175" s="35" t="s">
        <v>257</v>
      </c>
      <c r="K175" s="64" t="s">
        <v>560</v>
      </c>
      <c r="L175" s="34">
        <v>56</v>
      </c>
      <c r="M175" s="34">
        <v>28</v>
      </c>
      <c r="N175" s="34"/>
      <c r="O175" s="51"/>
      <c r="S175" s="98"/>
    </row>
    <row r="176" spans="1:21" s="43" customFormat="1" ht="66.599999999999994" customHeight="1">
      <c r="A176" s="12">
        <v>8</v>
      </c>
      <c r="B176" s="35" t="s">
        <v>296</v>
      </c>
      <c r="C176" s="35" t="s">
        <v>319</v>
      </c>
      <c r="D176" s="35" t="s">
        <v>14</v>
      </c>
      <c r="E176" s="34">
        <v>23</v>
      </c>
      <c r="F176" s="34">
        <v>2</v>
      </c>
      <c r="G176" s="34"/>
      <c r="H176" s="34"/>
      <c r="I176" s="34" t="s">
        <v>20</v>
      </c>
      <c r="J176" s="35" t="s">
        <v>320</v>
      </c>
      <c r="K176" s="64" t="s">
        <v>144</v>
      </c>
      <c r="L176" s="34">
        <v>23</v>
      </c>
      <c r="M176" s="34">
        <v>19</v>
      </c>
      <c r="N176" s="34"/>
      <c r="O176" s="53"/>
      <c r="S176" s="98"/>
    </row>
    <row r="177" spans="1:21" s="43" customFormat="1" ht="40.799999999999997" customHeight="1">
      <c r="A177" s="12">
        <v>9</v>
      </c>
      <c r="B177" s="35" t="s">
        <v>296</v>
      </c>
      <c r="C177" s="35" t="s">
        <v>343</v>
      </c>
      <c r="D177" s="35" t="s">
        <v>14</v>
      </c>
      <c r="E177" s="34">
        <v>8</v>
      </c>
      <c r="F177" s="34">
        <v>3</v>
      </c>
      <c r="G177" s="34"/>
      <c r="H177" s="34"/>
      <c r="I177" s="34" t="s">
        <v>20</v>
      </c>
      <c r="J177" s="35" t="s">
        <v>344</v>
      </c>
      <c r="K177" s="64" t="s">
        <v>38</v>
      </c>
      <c r="L177" s="34">
        <v>29</v>
      </c>
      <c r="M177" s="34">
        <v>17</v>
      </c>
      <c r="N177" s="34"/>
      <c r="O177" s="53"/>
      <c r="P177" s="38"/>
      <c r="Q177" s="38"/>
      <c r="R177" s="38"/>
      <c r="S177" s="97"/>
      <c r="T177" s="38"/>
      <c r="U177" s="38"/>
    </row>
    <row r="178" spans="1:21" s="43" customFormat="1" ht="41.4" customHeight="1">
      <c r="A178" s="12">
        <v>10</v>
      </c>
      <c r="B178" s="35" t="s">
        <v>609</v>
      </c>
      <c r="C178" s="35" t="s">
        <v>611</v>
      </c>
      <c r="D178" s="35" t="s">
        <v>518</v>
      </c>
      <c r="E178" s="34">
        <v>24</v>
      </c>
      <c r="F178" s="34">
        <v>1</v>
      </c>
      <c r="G178" s="34"/>
      <c r="H178" s="34"/>
      <c r="I178" s="34" t="s">
        <v>20</v>
      </c>
      <c r="J178" s="35" t="s">
        <v>612</v>
      </c>
      <c r="K178" s="64" t="s">
        <v>38</v>
      </c>
      <c r="L178" s="34">
        <v>9</v>
      </c>
      <c r="M178" s="34">
        <v>3</v>
      </c>
      <c r="N178" s="34"/>
      <c r="O178" s="53"/>
      <c r="P178" s="92">
        <f>SUM(L169:L178)</f>
        <v>400</v>
      </c>
      <c r="Q178" s="92">
        <f t="shared" ref="Q178:R178" si="42">SUM(M169:M178)</f>
        <v>135</v>
      </c>
      <c r="R178" s="92">
        <f t="shared" si="42"/>
        <v>150</v>
      </c>
      <c r="S178" s="97" t="s">
        <v>779</v>
      </c>
      <c r="T178" s="38"/>
      <c r="U178" s="38"/>
    </row>
    <row r="179" spans="1:21" ht="24" customHeight="1">
      <c r="A179" s="4"/>
      <c r="B179" s="31"/>
      <c r="C179" s="31"/>
      <c r="D179" s="31"/>
      <c r="E179" s="34"/>
      <c r="F179" s="34"/>
      <c r="G179" s="32"/>
      <c r="H179" s="32"/>
      <c r="I179" s="12"/>
      <c r="J179" s="35"/>
      <c r="K179" s="64"/>
      <c r="L179" s="90">
        <f>SUM(L132:L178)</f>
        <v>1509</v>
      </c>
      <c r="M179" s="90">
        <f t="shared" ref="M179:N179" si="43">SUM(M132:M178)</f>
        <v>276</v>
      </c>
      <c r="N179" s="90">
        <f t="shared" si="43"/>
        <v>995</v>
      </c>
      <c r="O179" s="53"/>
      <c r="P179" s="95">
        <f>SUM(P132:P178)</f>
        <v>1509</v>
      </c>
      <c r="Q179" s="95">
        <f t="shared" ref="Q179:R179" si="44">SUM(Q132:Q178)</f>
        <v>276</v>
      </c>
      <c r="R179" s="95">
        <f t="shared" si="44"/>
        <v>995</v>
      </c>
    </row>
    <row r="180" spans="1:21" ht="175.2" customHeight="1">
      <c r="A180" s="12">
        <v>1</v>
      </c>
      <c r="B180" s="17" t="s">
        <v>39</v>
      </c>
      <c r="C180" s="17" t="s">
        <v>40</v>
      </c>
      <c r="D180" s="17" t="s">
        <v>41</v>
      </c>
      <c r="E180" s="18">
        <v>18</v>
      </c>
      <c r="F180" s="18">
        <v>9</v>
      </c>
      <c r="G180" s="18">
        <v>20</v>
      </c>
      <c r="H180" s="18">
        <v>9</v>
      </c>
      <c r="I180" s="18" t="s">
        <v>42</v>
      </c>
      <c r="J180" s="17"/>
      <c r="K180" s="69" t="s">
        <v>43</v>
      </c>
      <c r="L180" s="18">
        <v>14</v>
      </c>
      <c r="M180" s="18"/>
      <c r="N180" s="18"/>
      <c r="O180" s="51"/>
      <c r="P180" s="92">
        <f>SUM(L180:L180)</f>
        <v>14</v>
      </c>
      <c r="Q180" s="92">
        <f t="shared" ref="Q180:R180" si="45">SUM(M180:M180)</f>
        <v>0</v>
      </c>
      <c r="R180" s="92">
        <f t="shared" si="45"/>
        <v>0</v>
      </c>
      <c r="S180" s="97" t="s">
        <v>782</v>
      </c>
    </row>
    <row r="181" spans="1:21" ht="162.6" customHeight="1">
      <c r="A181" s="12">
        <v>1</v>
      </c>
      <c r="B181" s="31" t="s">
        <v>39</v>
      </c>
      <c r="C181" s="31" t="s">
        <v>49</v>
      </c>
      <c r="D181" s="31" t="s">
        <v>33</v>
      </c>
      <c r="E181" s="32">
        <v>21</v>
      </c>
      <c r="F181" s="32">
        <v>9</v>
      </c>
      <c r="G181" s="32">
        <v>23</v>
      </c>
      <c r="H181" s="32">
        <v>9</v>
      </c>
      <c r="I181" s="12" t="s">
        <v>48</v>
      </c>
      <c r="J181" s="31" t="s">
        <v>50</v>
      </c>
      <c r="K181" s="61" t="s">
        <v>51</v>
      </c>
      <c r="L181" s="12">
        <v>11</v>
      </c>
      <c r="M181" s="12">
        <v>11</v>
      </c>
      <c r="N181" s="34"/>
      <c r="O181" s="51"/>
    </row>
    <row r="182" spans="1:21" ht="147.6" customHeight="1">
      <c r="A182" s="12">
        <v>2</v>
      </c>
      <c r="B182" s="31" t="s">
        <v>39</v>
      </c>
      <c r="C182" s="31" t="s">
        <v>57</v>
      </c>
      <c r="D182" s="31" t="s">
        <v>41</v>
      </c>
      <c r="E182" s="32">
        <v>24</v>
      </c>
      <c r="F182" s="32">
        <v>9</v>
      </c>
      <c r="G182" s="32">
        <v>25</v>
      </c>
      <c r="H182" s="32">
        <v>9</v>
      </c>
      <c r="I182" s="12" t="s">
        <v>48</v>
      </c>
      <c r="J182" s="31" t="s">
        <v>58</v>
      </c>
      <c r="K182" s="61" t="s">
        <v>59</v>
      </c>
      <c r="L182" s="12">
        <v>11</v>
      </c>
      <c r="M182" s="12">
        <v>11</v>
      </c>
      <c r="N182" s="34"/>
      <c r="O182" s="51"/>
    </row>
    <row r="183" spans="1:21" ht="295.8" customHeight="1">
      <c r="A183" s="12">
        <v>3</v>
      </c>
      <c r="B183" s="31" t="s">
        <v>39</v>
      </c>
      <c r="C183" s="31" t="s">
        <v>590</v>
      </c>
      <c r="D183" s="31" t="s">
        <v>41</v>
      </c>
      <c r="E183" s="32">
        <v>4</v>
      </c>
      <c r="F183" s="32">
        <v>12</v>
      </c>
      <c r="G183" s="32">
        <v>6</v>
      </c>
      <c r="H183" s="32">
        <v>12</v>
      </c>
      <c r="I183" s="12" t="s">
        <v>48</v>
      </c>
      <c r="J183" s="31"/>
      <c r="K183" s="61" t="s">
        <v>210</v>
      </c>
      <c r="L183" s="12">
        <v>22</v>
      </c>
      <c r="M183" s="12"/>
      <c r="N183" s="34"/>
      <c r="O183" s="51"/>
    </row>
    <row r="184" spans="1:21" ht="243" customHeight="1">
      <c r="A184" s="12">
        <v>4</v>
      </c>
      <c r="B184" s="24" t="s">
        <v>534</v>
      </c>
      <c r="C184" s="24" t="s">
        <v>501</v>
      </c>
      <c r="D184" s="24" t="s">
        <v>41</v>
      </c>
      <c r="E184" s="25">
        <v>26</v>
      </c>
      <c r="F184" s="25">
        <v>5</v>
      </c>
      <c r="G184" s="25">
        <v>28</v>
      </c>
      <c r="H184" s="25">
        <v>5</v>
      </c>
      <c r="I184" s="26" t="s">
        <v>48</v>
      </c>
      <c r="J184" s="24"/>
      <c r="K184" s="62" t="s">
        <v>502</v>
      </c>
      <c r="L184" s="26">
        <v>18</v>
      </c>
      <c r="M184" s="26"/>
      <c r="N184" s="22"/>
      <c r="O184" s="53" t="s">
        <v>619</v>
      </c>
      <c r="P184" s="92">
        <f>SUM(L181:L184)</f>
        <v>62</v>
      </c>
      <c r="Q184" s="92">
        <f t="shared" ref="Q184:R184" si="46">SUM(M181:M184)</f>
        <v>22</v>
      </c>
      <c r="R184" s="92">
        <f t="shared" si="46"/>
        <v>0</v>
      </c>
      <c r="S184" s="97" t="s">
        <v>776</v>
      </c>
    </row>
    <row r="185" spans="1:21" ht="149.4" customHeight="1">
      <c r="A185" s="12">
        <v>1</v>
      </c>
      <c r="B185" s="31" t="s">
        <v>39</v>
      </c>
      <c r="C185" s="31" t="s">
        <v>180</v>
      </c>
      <c r="D185" s="31" t="s">
        <v>178</v>
      </c>
      <c r="E185" s="32">
        <v>17</v>
      </c>
      <c r="F185" s="32">
        <v>11</v>
      </c>
      <c r="G185" s="32">
        <v>20</v>
      </c>
      <c r="H185" s="32">
        <v>11</v>
      </c>
      <c r="I185" s="12" t="s">
        <v>34</v>
      </c>
      <c r="J185" s="35" t="s">
        <v>539</v>
      </c>
      <c r="K185" s="61" t="s">
        <v>588</v>
      </c>
      <c r="L185" s="12">
        <v>12</v>
      </c>
      <c r="M185" s="12"/>
      <c r="N185" s="34"/>
      <c r="O185" s="52" t="s">
        <v>546</v>
      </c>
    </row>
    <row r="186" spans="1:21" ht="124.2" customHeight="1">
      <c r="A186" s="12">
        <v>2</v>
      </c>
      <c r="B186" s="35" t="s">
        <v>39</v>
      </c>
      <c r="C186" s="35" t="s">
        <v>216</v>
      </c>
      <c r="D186" s="35" t="s">
        <v>217</v>
      </c>
      <c r="E186" s="34">
        <v>5</v>
      </c>
      <c r="F186" s="34">
        <v>12</v>
      </c>
      <c r="G186" s="34"/>
      <c r="H186" s="34"/>
      <c r="I186" s="34" t="s">
        <v>34</v>
      </c>
      <c r="J186" s="35" t="s">
        <v>78</v>
      </c>
      <c r="K186" s="64" t="s">
        <v>218</v>
      </c>
      <c r="L186" s="34">
        <v>9</v>
      </c>
      <c r="M186" s="34">
        <v>9</v>
      </c>
      <c r="N186" s="34"/>
      <c r="O186" s="51"/>
    </row>
    <row r="187" spans="1:21" ht="122.4" customHeight="1">
      <c r="A187" s="12">
        <v>3</v>
      </c>
      <c r="B187" s="31" t="s">
        <v>39</v>
      </c>
      <c r="C187" s="31" t="s">
        <v>606</v>
      </c>
      <c r="D187" s="31" t="s">
        <v>217</v>
      </c>
      <c r="E187" s="32">
        <v>5</v>
      </c>
      <c r="F187" s="32">
        <v>1</v>
      </c>
      <c r="G187" s="32"/>
      <c r="H187" s="32"/>
      <c r="I187" s="12" t="s">
        <v>34</v>
      </c>
      <c r="J187" s="35" t="s">
        <v>50</v>
      </c>
      <c r="K187" s="61" t="s">
        <v>263</v>
      </c>
      <c r="L187" s="12">
        <v>9</v>
      </c>
      <c r="M187" s="12">
        <v>9</v>
      </c>
      <c r="N187" s="34"/>
      <c r="O187" s="53"/>
    </row>
    <row r="188" spans="1:21" ht="43.2" customHeight="1">
      <c r="A188" s="12">
        <v>4</v>
      </c>
      <c r="B188" s="31" t="s">
        <v>39</v>
      </c>
      <c r="C188" s="31" t="s">
        <v>324</v>
      </c>
      <c r="D188" s="31" t="s">
        <v>85</v>
      </c>
      <c r="E188" s="32">
        <v>25</v>
      </c>
      <c r="F188" s="32">
        <v>2</v>
      </c>
      <c r="G188" s="32">
        <v>27</v>
      </c>
      <c r="H188" s="32">
        <v>2</v>
      </c>
      <c r="I188" s="12" t="s">
        <v>34</v>
      </c>
      <c r="J188" s="35"/>
      <c r="K188" s="61" t="s">
        <v>38</v>
      </c>
      <c r="L188" s="12">
        <v>60</v>
      </c>
      <c r="M188" s="12"/>
      <c r="N188" s="34">
        <v>50</v>
      </c>
      <c r="O188" s="53"/>
    </row>
    <row r="189" spans="1:21" ht="163.19999999999999" customHeight="1">
      <c r="A189" s="12">
        <v>5</v>
      </c>
      <c r="B189" s="31" t="s">
        <v>39</v>
      </c>
      <c r="C189" s="31" t="s">
        <v>706</v>
      </c>
      <c r="D189" s="31" t="s">
        <v>41</v>
      </c>
      <c r="E189" s="32">
        <v>13</v>
      </c>
      <c r="F189" s="32">
        <v>3</v>
      </c>
      <c r="G189" s="32">
        <v>3</v>
      </c>
      <c r="H189" s="32">
        <v>4</v>
      </c>
      <c r="I189" s="12" t="s">
        <v>34</v>
      </c>
      <c r="J189" s="31" t="s">
        <v>709</v>
      </c>
      <c r="K189" s="61" t="s">
        <v>338</v>
      </c>
      <c r="L189" s="12">
        <v>12</v>
      </c>
      <c r="M189" s="12">
        <v>12</v>
      </c>
      <c r="N189" s="34"/>
      <c r="O189" s="53" t="s">
        <v>619</v>
      </c>
    </row>
    <row r="190" spans="1:21" ht="43.2" customHeight="1">
      <c r="A190" s="12">
        <v>6</v>
      </c>
      <c r="B190" s="31" t="s">
        <v>39</v>
      </c>
      <c r="C190" s="31" t="s">
        <v>387</v>
      </c>
      <c r="D190" s="31" t="s">
        <v>85</v>
      </c>
      <c r="E190" s="32">
        <v>24</v>
      </c>
      <c r="F190" s="32">
        <v>3</v>
      </c>
      <c r="G190" s="32">
        <v>26</v>
      </c>
      <c r="H190" s="32">
        <v>3</v>
      </c>
      <c r="I190" s="12" t="s">
        <v>34</v>
      </c>
      <c r="J190" s="31"/>
      <c r="K190" s="61" t="s">
        <v>38</v>
      </c>
      <c r="L190" s="12">
        <v>80</v>
      </c>
      <c r="M190" s="12"/>
      <c r="N190" s="34"/>
      <c r="O190" s="53"/>
    </row>
    <row r="191" spans="1:21" ht="136.19999999999999" customHeight="1">
      <c r="A191" s="12">
        <v>7</v>
      </c>
      <c r="B191" s="31" t="s">
        <v>39</v>
      </c>
      <c r="C191" s="31" t="s">
        <v>528</v>
      </c>
      <c r="D191" s="31" t="s">
        <v>178</v>
      </c>
      <c r="E191" s="32">
        <v>17</v>
      </c>
      <c r="F191" s="32">
        <v>4</v>
      </c>
      <c r="G191" s="32"/>
      <c r="H191" s="32"/>
      <c r="I191" s="12" t="s">
        <v>34</v>
      </c>
      <c r="J191" s="31" t="s">
        <v>78</v>
      </c>
      <c r="K191" s="61" t="s">
        <v>443</v>
      </c>
      <c r="L191" s="12">
        <v>10</v>
      </c>
      <c r="M191" s="12">
        <v>10</v>
      </c>
      <c r="N191" s="34"/>
      <c r="O191" s="53" t="s">
        <v>710</v>
      </c>
    </row>
    <row r="192" spans="1:21" ht="148.19999999999999" customHeight="1">
      <c r="A192" s="12">
        <v>8</v>
      </c>
      <c r="B192" s="31" t="s">
        <v>39</v>
      </c>
      <c r="C192" s="31" t="s">
        <v>472</v>
      </c>
      <c r="D192" s="31" t="s">
        <v>217</v>
      </c>
      <c r="E192" s="32">
        <v>8</v>
      </c>
      <c r="F192" s="32">
        <v>5</v>
      </c>
      <c r="G192" s="32"/>
      <c r="H192" s="32"/>
      <c r="I192" s="12" t="s">
        <v>34</v>
      </c>
      <c r="J192" s="36" t="s">
        <v>78</v>
      </c>
      <c r="K192" s="61" t="s">
        <v>473</v>
      </c>
      <c r="L192" s="12">
        <v>11</v>
      </c>
      <c r="M192" s="12">
        <v>11</v>
      </c>
      <c r="N192" s="34"/>
      <c r="O192" s="53"/>
      <c r="P192" s="92">
        <f>SUM(L185:L192)</f>
        <v>203</v>
      </c>
      <c r="Q192" s="92">
        <f t="shared" ref="Q192:R192" si="47">SUM(M185:M192)</f>
        <v>51</v>
      </c>
      <c r="R192" s="92">
        <f t="shared" si="47"/>
        <v>50</v>
      </c>
      <c r="S192" s="97" t="s">
        <v>777</v>
      </c>
    </row>
    <row r="193" spans="1:19" ht="45" customHeight="1">
      <c r="A193" s="12">
        <v>1</v>
      </c>
      <c r="B193" s="31" t="s">
        <v>39</v>
      </c>
      <c r="C193" s="31" t="s">
        <v>101</v>
      </c>
      <c r="D193" s="31" t="s">
        <v>85</v>
      </c>
      <c r="E193" s="32">
        <v>3</v>
      </c>
      <c r="F193" s="32">
        <v>10</v>
      </c>
      <c r="G193" s="32">
        <v>4</v>
      </c>
      <c r="H193" s="32">
        <v>10</v>
      </c>
      <c r="I193" s="12" t="s">
        <v>15</v>
      </c>
      <c r="J193" s="31"/>
      <c r="K193" s="61" t="s">
        <v>38</v>
      </c>
      <c r="L193" s="12">
        <v>50</v>
      </c>
      <c r="M193" s="12"/>
      <c r="N193" s="34">
        <v>50</v>
      </c>
      <c r="O193" s="51"/>
    </row>
    <row r="194" spans="1:19" ht="73.2" customHeight="1">
      <c r="A194" s="12">
        <v>2</v>
      </c>
      <c r="B194" s="31" t="s">
        <v>39</v>
      </c>
      <c r="C194" s="31" t="s">
        <v>125</v>
      </c>
      <c r="D194" s="31" t="s">
        <v>85</v>
      </c>
      <c r="E194" s="32">
        <v>22</v>
      </c>
      <c r="F194" s="32">
        <v>10</v>
      </c>
      <c r="G194" s="32">
        <v>24</v>
      </c>
      <c r="H194" s="32">
        <v>10</v>
      </c>
      <c r="I194" s="12" t="s">
        <v>15</v>
      </c>
      <c r="J194" s="31"/>
      <c r="K194" s="61" t="s">
        <v>38</v>
      </c>
      <c r="L194" s="12">
        <v>100</v>
      </c>
      <c r="M194" s="12"/>
      <c r="N194" s="34"/>
      <c r="O194" s="51"/>
    </row>
    <row r="195" spans="1:19" ht="161.4" customHeight="1">
      <c r="A195" s="12">
        <v>3</v>
      </c>
      <c r="B195" s="31" t="s">
        <v>39</v>
      </c>
      <c r="C195" s="31" t="s">
        <v>84</v>
      </c>
      <c r="D195" s="31" t="s">
        <v>85</v>
      </c>
      <c r="E195" s="32">
        <v>30</v>
      </c>
      <c r="F195" s="32">
        <v>10</v>
      </c>
      <c r="G195" s="32">
        <v>31</v>
      </c>
      <c r="H195" s="32">
        <v>10</v>
      </c>
      <c r="I195" s="12" t="s">
        <v>15</v>
      </c>
      <c r="J195" s="31"/>
      <c r="K195" s="61" t="s">
        <v>86</v>
      </c>
      <c r="L195" s="12">
        <v>100</v>
      </c>
      <c r="M195" s="12"/>
      <c r="N195" s="34"/>
      <c r="O195" s="51"/>
    </row>
    <row r="196" spans="1:19" ht="42.6" customHeight="1">
      <c r="A196" s="12">
        <v>4</v>
      </c>
      <c r="B196" s="24" t="s">
        <v>39</v>
      </c>
      <c r="C196" s="24" t="s">
        <v>355</v>
      </c>
      <c r="D196" s="24" t="s">
        <v>85</v>
      </c>
      <c r="E196" s="25">
        <v>12</v>
      </c>
      <c r="F196" s="25">
        <v>3</v>
      </c>
      <c r="G196" s="25"/>
      <c r="H196" s="25"/>
      <c r="I196" s="26" t="s">
        <v>15</v>
      </c>
      <c r="J196" s="24" t="s">
        <v>58</v>
      </c>
      <c r="K196" s="62" t="s">
        <v>38</v>
      </c>
      <c r="L196" s="26">
        <v>80</v>
      </c>
      <c r="M196" s="4">
        <v>12</v>
      </c>
      <c r="N196" s="6">
        <v>56</v>
      </c>
      <c r="O196" s="53" t="s">
        <v>619</v>
      </c>
      <c r="P196" s="92">
        <f>SUM(L193:L196)</f>
        <v>330</v>
      </c>
      <c r="Q196" s="92">
        <f t="shared" ref="Q196:R196" si="48">SUM(M193:M196)</f>
        <v>12</v>
      </c>
      <c r="R196" s="92">
        <f t="shared" si="48"/>
        <v>106</v>
      </c>
      <c r="S196" s="97" t="s">
        <v>778</v>
      </c>
    </row>
    <row r="197" spans="1:19" ht="42.6" customHeight="1">
      <c r="A197" s="12">
        <v>1</v>
      </c>
      <c r="B197" s="35" t="s">
        <v>39</v>
      </c>
      <c r="C197" s="35" t="s">
        <v>511</v>
      </c>
      <c r="D197" s="35" t="s">
        <v>14</v>
      </c>
      <c r="E197" s="34">
        <v>22</v>
      </c>
      <c r="F197" s="34">
        <v>10</v>
      </c>
      <c r="G197" s="34"/>
      <c r="H197" s="34"/>
      <c r="I197" s="34" t="s">
        <v>20</v>
      </c>
      <c r="J197" s="35"/>
      <c r="K197" s="64" t="s">
        <v>38</v>
      </c>
      <c r="L197" s="34">
        <v>25</v>
      </c>
      <c r="M197" s="34"/>
      <c r="N197" s="34"/>
      <c r="O197" s="51"/>
    </row>
    <row r="198" spans="1:19" ht="48.6" customHeight="1">
      <c r="A198" s="12">
        <v>2</v>
      </c>
      <c r="B198" s="24" t="s">
        <v>39</v>
      </c>
      <c r="C198" s="24" t="s">
        <v>286</v>
      </c>
      <c r="D198" s="24" t="s">
        <v>85</v>
      </c>
      <c r="E198" s="25">
        <v>28</v>
      </c>
      <c r="F198" s="25">
        <v>1</v>
      </c>
      <c r="G198" s="25">
        <v>30</v>
      </c>
      <c r="H198" s="25">
        <v>1</v>
      </c>
      <c r="I198" s="26" t="s">
        <v>20</v>
      </c>
      <c r="J198" s="24"/>
      <c r="K198" s="62"/>
      <c r="L198" s="26">
        <v>30</v>
      </c>
      <c r="M198" s="26"/>
      <c r="N198" s="22"/>
      <c r="O198" s="53" t="s">
        <v>614</v>
      </c>
    </row>
    <row r="199" spans="1:19" ht="42.6" customHeight="1">
      <c r="A199" s="12">
        <v>3</v>
      </c>
      <c r="B199" s="31" t="s">
        <v>39</v>
      </c>
      <c r="C199" s="31" t="s">
        <v>490</v>
      </c>
      <c r="D199" s="31" t="s">
        <v>14</v>
      </c>
      <c r="E199" s="32">
        <v>19</v>
      </c>
      <c r="F199" s="32">
        <v>5</v>
      </c>
      <c r="G199" s="32"/>
      <c r="H199" s="32"/>
      <c r="I199" s="12" t="s">
        <v>20</v>
      </c>
      <c r="J199" s="31"/>
      <c r="K199" s="61" t="s">
        <v>491</v>
      </c>
      <c r="L199" s="12">
        <v>50</v>
      </c>
      <c r="M199" s="12"/>
      <c r="N199" s="34"/>
      <c r="O199" s="53"/>
      <c r="P199" s="92">
        <f>SUM(L197:L199)</f>
        <v>105</v>
      </c>
      <c r="Q199" s="92">
        <f t="shared" ref="Q199:R199" si="49">SUM(M197:M199)</f>
        <v>0</v>
      </c>
      <c r="R199" s="92">
        <f t="shared" si="49"/>
        <v>0</v>
      </c>
      <c r="S199" s="97" t="s">
        <v>779</v>
      </c>
    </row>
    <row r="200" spans="1:19" ht="24" customHeight="1">
      <c r="A200" s="4"/>
      <c r="B200" s="24"/>
      <c r="C200" s="24"/>
      <c r="D200" s="24"/>
      <c r="E200" s="25"/>
      <c r="F200" s="25"/>
      <c r="G200" s="25"/>
      <c r="H200" s="25"/>
      <c r="I200" s="26"/>
      <c r="J200" s="24"/>
      <c r="K200" s="62"/>
      <c r="L200" s="90">
        <f>SUM(L180:L199)</f>
        <v>714</v>
      </c>
      <c r="M200" s="90">
        <f t="shared" ref="M200:N200" si="50">SUM(M180:M199)</f>
        <v>85</v>
      </c>
      <c r="N200" s="90">
        <f t="shared" si="50"/>
        <v>156</v>
      </c>
      <c r="O200" s="53"/>
      <c r="P200" s="95">
        <f>SUM(P180:P199)</f>
        <v>714</v>
      </c>
      <c r="Q200" s="95">
        <f t="shared" ref="Q200:R200" si="51">SUM(Q180:Q199)</f>
        <v>85</v>
      </c>
      <c r="R200" s="95">
        <f t="shared" si="51"/>
        <v>156</v>
      </c>
    </row>
    <row r="201" spans="1:19" ht="67.8" customHeight="1">
      <c r="A201" s="12">
        <v>1</v>
      </c>
      <c r="B201" s="31" t="s">
        <v>12</v>
      </c>
      <c r="C201" s="31" t="s">
        <v>99</v>
      </c>
      <c r="D201" s="31" t="s">
        <v>14</v>
      </c>
      <c r="E201" s="32">
        <v>3</v>
      </c>
      <c r="F201" s="32">
        <v>10</v>
      </c>
      <c r="G201" s="32"/>
      <c r="H201" s="32"/>
      <c r="I201" s="12" t="s">
        <v>48</v>
      </c>
      <c r="J201" s="31"/>
      <c r="K201" s="61" t="s">
        <v>100</v>
      </c>
      <c r="L201" s="12"/>
      <c r="M201" s="12"/>
      <c r="N201" s="34"/>
      <c r="O201" s="51"/>
    </row>
    <row r="202" spans="1:19" ht="81" customHeight="1">
      <c r="A202" s="12">
        <v>2</v>
      </c>
      <c r="B202" s="31" t="s">
        <v>12</v>
      </c>
      <c r="C202" s="31" t="s">
        <v>133</v>
      </c>
      <c r="D202" s="31" t="s">
        <v>14</v>
      </c>
      <c r="E202" s="32">
        <v>24</v>
      </c>
      <c r="F202" s="32">
        <v>10</v>
      </c>
      <c r="G202" s="32"/>
      <c r="H202" s="32"/>
      <c r="I202" s="12" t="s">
        <v>48</v>
      </c>
      <c r="J202" s="31"/>
      <c r="K202" s="65" t="s">
        <v>134</v>
      </c>
      <c r="L202" s="12"/>
      <c r="M202" s="12"/>
      <c r="N202" s="34"/>
      <c r="O202" s="51"/>
    </row>
    <row r="203" spans="1:19" ht="82.2" customHeight="1">
      <c r="A203" s="12">
        <v>3</v>
      </c>
      <c r="B203" s="31" t="s">
        <v>725</v>
      </c>
      <c r="C203" s="31" t="s">
        <v>227</v>
      </c>
      <c r="D203" s="31" t="s">
        <v>164</v>
      </c>
      <c r="E203" s="32">
        <v>12</v>
      </c>
      <c r="F203" s="32">
        <v>12</v>
      </c>
      <c r="G203" s="32"/>
      <c r="H203" s="32"/>
      <c r="I203" s="12" t="s">
        <v>48</v>
      </c>
      <c r="J203" s="31" t="s">
        <v>599</v>
      </c>
      <c r="K203" s="64" t="s">
        <v>228</v>
      </c>
      <c r="L203" s="12">
        <v>6</v>
      </c>
      <c r="M203" s="12"/>
      <c r="N203" s="34"/>
      <c r="O203" s="51"/>
    </row>
    <row r="204" spans="1:19" ht="54.6" customHeight="1">
      <c r="A204" s="12">
        <v>4</v>
      </c>
      <c r="B204" s="24" t="s">
        <v>725</v>
      </c>
      <c r="C204" s="24" t="s">
        <v>529</v>
      </c>
      <c r="D204" s="24"/>
      <c r="E204" s="25">
        <v>17</v>
      </c>
      <c r="F204" s="25">
        <v>4</v>
      </c>
      <c r="G204" s="25"/>
      <c r="H204" s="25"/>
      <c r="I204" s="26" t="s">
        <v>48</v>
      </c>
      <c r="J204" s="24"/>
      <c r="K204" s="66" t="s">
        <v>322</v>
      </c>
      <c r="L204" s="26"/>
      <c r="M204" s="26"/>
      <c r="N204" s="22"/>
      <c r="O204" s="53"/>
    </row>
    <row r="205" spans="1:19" ht="33" customHeight="1">
      <c r="A205" s="12">
        <v>5</v>
      </c>
      <c r="B205" s="9" t="s">
        <v>673</v>
      </c>
      <c r="C205" s="9" t="s">
        <v>385</v>
      </c>
      <c r="D205" s="9" t="s">
        <v>41</v>
      </c>
      <c r="E205" s="10">
        <v>22</v>
      </c>
      <c r="F205" s="10">
        <v>3</v>
      </c>
      <c r="G205" s="10"/>
      <c r="H205" s="10"/>
      <c r="I205" s="4" t="s">
        <v>48</v>
      </c>
      <c r="J205" s="9"/>
      <c r="K205" s="88" t="s">
        <v>386</v>
      </c>
      <c r="L205" s="4"/>
      <c r="M205" s="4"/>
      <c r="N205" s="6"/>
      <c r="O205" s="53"/>
    </row>
    <row r="206" spans="1:19" ht="55.2" customHeight="1">
      <c r="A206" s="12">
        <v>6</v>
      </c>
      <c r="B206" s="24" t="s">
        <v>707</v>
      </c>
      <c r="C206" s="24" t="s">
        <v>393</v>
      </c>
      <c r="D206" s="24" t="s">
        <v>41</v>
      </c>
      <c r="E206" s="25">
        <v>26</v>
      </c>
      <c r="F206" s="25">
        <v>3</v>
      </c>
      <c r="G206" s="25"/>
      <c r="H206" s="25"/>
      <c r="I206" s="26" t="s">
        <v>48</v>
      </c>
      <c r="J206" s="24"/>
      <c r="K206" s="62" t="s">
        <v>394</v>
      </c>
      <c r="L206" s="26">
        <v>4</v>
      </c>
      <c r="M206" s="26"/>
      <c r="N206" s="22"/>
      <c r="O206" s="53"/>
    </row>
    <row r="207" spans="1:19" ht="201" customHeight="1">
      <c r="A207" s="12">
        <v>7</v>
      </c>
      <c r="B207" s="31" t="s">
        <v>730</v>
      </c>
      <c r="C207" s="36" t="s">
        <v>731</v>
      </c>
      <c r="D207" s="31" t="s">
        <v>41</v>
      </c>
      <c r="E207" s="32">
        <v>26</v>
      </c>
      <c r="F207" s="32">
        <v>2</v>
      </c>
      <c r="G207" s="32">
        <v>28</v>
      </c>
      <c r="H207" s="32">
        <v>2</v>
      </c>
      <c r="I207" s="12" t="s">
        <v>48</v>
      </c>
      <c r="J207" s="31" t="s">
        <v>732</v>
      </c>
      <c r="K207" s="74" t="s">
        <v>733</v>
      </c>
      <c r="L207" s="12">
        <v>15</v>
      </c>
      <c r="M207" s="12">
        <v>17</v>
      </c>
      <c r="N207" s="34"/>
      <c r="O207" s="53"/>
    </row>
    <row r="208" spans="1:19" ht="55.8" customHeight="1">
      <c r="A208" s="12">
        <v>8</v>
      </c>
      <c r="B208" s="24" t="s">
        <v>726</v>
      </c>
      <c r="C208" s="24" t="s">
        <v>533</v>
      </c>
      <c r="D208" s="24" t="s">
        <v>41</v>
      </c>
      <c r="E208" s="25">
        <v>18</v>
      </c>
      <c r="F208" s="25">
        <v>5</v>
      </c>
      <c r="G208" s="25"/>
      <c r="H208" s="25"/>
      <c r="I208" s="26" t="s">
        <v>48</v>
      </c>
      <c r="J208" s="24"/>
      <c r="K208" s="62"/>
      <c r="L208" s="26"/>
      <c r="M208" s="26"/>
      <c r="N208" s="22"/>
      <c r="O208" s="53"/>
    </row>
    <row r="209" spans="1:19" ht="110.4" customHeight="1">
      <c r="A209" s="12">
        <v>9</v>
      </c>
      <c r="B209" s="31" t="s">
        <v>735</v>
      </c>
      <c r="C209" s="31" t="s">
        <v>738</v>
      </c>
      <c r="D209" s="31" t="s">
        <v>737</v>
      </c>
      <c r="E209" s="32">
        <v>23</v>
      </c>
      <c r="F209" s="32">
        <v>5</v>
      </c>
      <c r="G209" s="32">
        <v>24</v>
      </c>
      <c r="H209" s="32">
        <v>5</v>
      </c>
      <c r="I209" s="12" t="s">
        <v>48</v>
      </c>
      <c r="J209" s="31"/>
      <c r="K209" s="61" t="s">
        <v>739</v>
      </c>
      <c r="L209" s="12">
        <v>3</v>
      </c>
      <c r="M209" s="12"/>
      <c r="N209" s="34"/>
      <c r="O209" s="53"/>
    </row>
    <row r="210" spans="1:19" ht="135.6" customHeight="1">
      <c r="A210" s="12">
        <v>10</v>
      </c>
      <c r="B210" s="31" t="s">
        <v>723</v>
      </c>
      <c r="C210" s="31" t="s">
        <v>435</v>
      </c>
      <c r="D210" s="31" t="s">
        <v>432</v>
      </c>
      <c r="E210" s="32">
        <v>10</v>
      </c>
      <c r="F210" s="32">
        <v>4</v>
      </c>
      <c r="G210" s="32"/>
      <c r="H210" s="32"/>
      <c r="I210" s="12" t="s">
        <v>48</v>
      </c>
      <c r="J210" s="31" t="s">
        <v>308</v>
      </c>
      <c r="K210" s="61" t="s">
        <v>734</v>
      </c>
      <c r="L210" s="12">
        <v>8</v>
      </c>
      <c r="M210" s="12">
        <v>1</v>
      </c>
      <c r="N210" s="34"/>
      <c r="O210" s="53"/>
      <c r="P210" s="92">
        <f>SUM(L201:L210)</f>
        <v>36</v>
      </c>
      <c r="Q210" s="92">
        <f t="shared" ref="Q210:R210" si="52">SUM(M201:M210)</f>
        <v>18</v>
      </c>
      <c r="R210" s="92">
        <f t="shared" si="52"/>
        <v>0</v>
      </c>
      <c r="S210" s="97" t="s">
        <v>776</v>
      </c>
    </row>
    <row r="211" spans="1:19" ht="69.599999999999994" customHeight="1">
      <c r="A211" s="12">
        <v>1</v>
      </c>
      <c r="B211" s="31" t="s">
        <v>657</v>
      </c>
      <c r="C211" s="31" t="s">
        <v>409</v>
      </c>
      <c r="D211" s="31" t="s">
        <v>14</v>
      </c>
      <c r="E211" s="32">
        <v>1</v>
      </c>
      <c r="F211" s="32">
        <v>4</v>
      </c>
      <c r="G211" s="32"/>
      <c r="H211" s="32"/>
      <c r="I211" s="12" t="s">
        <v>15</v>
      </c>
      <c r="J211" s="31"/>
      <c r="K211" s="61" t="s">
        <v>38</v>
      </c>
      <c r="L211" s="12"/>
      <c r="M211" s="12"/>
      <c r="N211" s="34"/>
      <c r="O211" s="53"/>
    </row>
    <row r="212" spans="1:19" ht="188.4" customHeight="1">
      <c r="A212" s="12">
        <v>2</v>
      </c>
      <c r="B212" s="31" t="s">
        <v>12</v>
      </c>
      <c r="C212" s="31" t="s">
        <v>13</v>
      </c>
      <c r="D212" s="31" t="s">
        <v>14</v>
      </c>
      <c r="E212" s="32">
        <v>4</v>
      </c>
      <c r="F212" s="32">
        <v>9</v>
      </c>
      <c r="G212" s="32"/>
      <c r="H212" s="32"/>
      <c r="I212" s="12" t="s">
        <v>15</v>
      </c>
      <c r="J212" s="31"/>
      <c r="K212" s="61" t="s">
        <v>16</v>
      </c>
      <c r="L212" s="12">
        <v>200</v>
      </c>
      <c r="M212" s="12">
        <v>30</v>
      </c>
      <c r="N212" s="34">
        <v>200</v>
      </c>
      <c r="O212" s="51"/>
    </row>
    <row r="213" spans="1:19" ht="188.4" customHeight="1">
      <c r="A213" s="12">
        <v>3</v>
      </c>
      <c r="B213" s="31" t="s">
        <v>12</v>
      </c>
      <c r="C213" s="31" t="s">
        <v>24</v>
      </c>
      <c r="D213" s="31" t="s">
        <v>25</v>
      </c>
      <c r="E213" s="32">
        <v>12</v>
      </c>
      <c r="F213" s="32">
        <v>9</v>
      </c>
      <c r="G213" s="32"/>
      <c r="H213" s="32"/>
      <c r="I213" s="12" t="s">
        <v>15</v>
      </c>
      <c r="J213" s="31"/>
      <c r="K213" s="61" t="s">
        <v>26</v>
      </c>
      <c r="L213" s="12">
        <v>0</v>
      </c>
      <c r="M213" s="12">
        <v>0</v>
      </c>
      <c r="N213" s="34"/>
      <c r="O213" s="51"/>
    </row>
    <row r="214" spans="1:19" ht="146.4" customHeight="1">
      <c r="A214" s="12">
        <v>4</v>
      </c>
      <c r="B214" s="31" t="s">
        <v>12</v>
      </c>
      <c r="C214" s="31" t="s">
        <v>30</v>
      </c>
      <c r="D214" s="31" t="s">
        <v>14</v>
      </c>
      <c r="E214" s="32">
        <v>18</v>
      </c>
      <c r="F214" s="32">
        <v>9</v>
      </c>
      <c r="G214" s="32">
        <v>24</v>
      </c>
      <c r="H214" s="32">
        <v>9</v>
      </c>
      <c r="I214" s="12" t="s">
        <v>15</v>
      </c>
      <c r="J214" s="31"/>
      <c r="K214" s="61" t="s">
        <v>31</v>
      </c>
      <c r="L214" s="12">
        <v>0</v>
      </c>
      <c r="M214" s="12">
        <v>0</v>
      </c>
      <c r="N214" s="34"/>
      <c r="O214" s="51"/>
    </row>
    <row r="215" spans="1:19" ht="93.6" customHeight="1">
      <c r="A215" s="12">
        <v>5</v>
      </c>
      <c r="B215" s="31" t="s">
        <v>12</v>
      </c>
      <c r="C215" s="31" t="s">
        <v>44</v>
      </c>
      <c r="D215" s="31" t="s">
        <v>45</v>
      </c>
      <c r="E215" s="32">
        <v>19</v>
      </c>
      <c r="F215" s="32">
        <v>9</v>
      </c>
      <c r="G215" s="32"/>
      <c r="H215" s="32"/>
      <c r="I215" s="12" t="s">
        <v>15</v>
      </c>
      <c r="J215" s="31"/>
      <c r="K215" s="61" t="s">
        <v>46</v>
      </c>
      <c r="L215" s="12">
        <v>8</v>
      </c>
      <c r="M215" s="12">
        <v>6</v>
      </c>
      <c r="N215" s="34"/>
      <c r="O215" s="51"/>
    </row>
    <row r="216" spans="1:19" ht="80.400000000000006" customHeight="1">
      <c r="A216" s="12">
        <v>6</v>
      </c>
      <c r="B216" s="31" t="s">
        <v>12</v>
      </c>
      <c r="C216" s="31" t="s">
        <v>55</v>
      </c>
      <c r="D216" s="31" t="s">
        <v>14</v>
      </c>
      <c r="E216" s="32">
        <v>24</v>
      </c>
      <c r="F216" s="32">
        <v>9</v>
      </c>
      <c r="G216" s="32"/>
      <c r="H216" s="32"/>
      <c r="I216" s="12" t="s">
        <v>15</v>
      </c>
      <c r="J216" s="31"/>
      <c r="K216" s="61" t="s">
        <v>56</v>
      </c>
      <c r="L216" s="12"/>
      <c r="M216" s="12"/>
      <c r="N216" s="34"/>
      <c r="O216" s="51"/>
    </row>
    <row r="217" spans="1:19" ht="28.8" customHeight="1">
      <c r="A217" s="12">
        <v>7</v>
      </c>
      <c r="B217" s="31" t="s">
        <v>12</v>
      </c>
      <c r="C217" s="31" t="s">
        <v>114</v>
      </c>
      <c r="D217" s="31" t="s">
        <v>85</v>
      </c>
      <c r="E217" s="32">
        <v>14</v>
      </c>
      <c r="F217" s="32">
        <v>10</v>
      </c>
      <c r="G217" s="32"/>
      <c r="H217" s="32"/>
      <c r="I217" s="12" t="s">
        <v>15</v>
      </c>
      <c r="J217" s="31"/>
      <c r="K217" s="61" t="s">
        <v>38</v>
      </c>
      <c r="L217" s="12">
        <v>24</v>
      </c>
      <c r="M217" s="12"/>
      <c r="N217" s="34"/>
      <c r="O217" s="51"/>
    </row>
    <row r="218" spans="1:19" ht="108.6" customHeight="1">
      <c r="A218" s="12">
        <v>8</v>
      </c>
      <c r="B218" s="24" t="s">
        <v>12</v>
      </c>
      <c r="C218" s="24" t="s">
        <v>167</v>
      </c>
      <c r="D218" s="24" t="s">
        <v>14</v>
      </c>
      <c r="E218" s="25">
        <v>12</v>
      </c>
      <c r="F218" s="25">
        <v>11</v>
      </c>
      <c r="G218" s="25"/>
      <c r="H218" s="25"/>
      <c r="I218" s="26" t="s">
        <v>15</v>
      </c>
      <c r="J218" s="24"/>
      <c r="K218" s="62" t="s">
        <v>168</v>
      </c>
      <c r="L218" s="26"/>
      <c r="M218" s="26"/>
      <c r="N218" s="22"/>
      <c r="O218" s="51" t="s">
        <v>597</v>
      </c>
    </row>
    <row r="219" spans="1:19" ht="147.6" customHeight="1">
      <c r="A219" s="12">
        <v>9</v>
      </c>
      <c r="B219" s="31" t="s">
        <v>12</v>
      </c>
      <c r="C219" s="31" t="s">
        <v>176</v>
      </c>
      <c r="D219" s="31" t="s">
        <v>14</v>
      </c>
      <c r="E219" s="32">
        <v>16</v>
      </c>
      <c r="F219" s="32">
        <v>11</v>
      </c>
      <c r="G219" s="32">
        <v>27</v>
      </c>
      <c r="H219" s="32">
        <v>11</v>
      </c>
      <c r="I219" s="12" t="s">
        <v>15</v>
      </c>
      <c r="J219" s="31"/>
      <c r="K219" s="61" t="s">
        <v>38</v>
      </c>
      <c r="L219" s="12">
        <v>50</v>
      </c>
      <c r="M219" s="12"/>
      <c r="N219" s="34"/>
      <c r="O219" s="51"/>
    </row>
    <row r="220" spans="1:19" ht="54.6" customHeight="1">
      <c r="A220" s="12">
        <v>10</v>
      </c>
      <c r="B220" s="31" t="s">
        <v>762</v>
      </c>
      <c r="C220" s="31" t="s">
        <v>194</v>
      </c>
      <c r="D220" s="31" t="s">
        <v>14</v>
      </c>
      <c r="E220" s="32">
        <v>24</v>
      </c>
      <c r="F220" s="32">
        <v>11</v>
      </c>
      <c r="G220" s="32"/>
      <c r="H220" s="32"/>
      <c r="I220" s="12" t="s">
        <v>15</v>
      </c>
      <c r="J220" s="31"/>
      <c r="K220" s="61" t="s">
        <v>38</v>
      </c>
      <c r="L220" s="12">
        <v>80</v>
      </c>
      <c r="M220" s="12"/>
      <c r="N220" s="34"/>
      <c r="O220" s="51"/>
    </row>
    <row r="221" spans="1:19" ht="54.6" customHeight="1">
      <c r="A221" s="12">
        <v>11</v>
      </c>
      <c r="B221" s="31" t="s">
        <v>12</v>
      </c>
      <c r="C221" s="31" t="s">
        <v>232</v>
      </c>
      <c r="D221" s="31" t="s">
        <v>233</v>
      </c>
      <c r="E221" s="32">
        <v>15</v>
      </c>
      <c r="F221" s="32">
        <v>12</v>
      </c>
      <c r="G221" s="32"/>
      <c r="H221" s="32"/>
      <c r="I221" s="12" t="s">
        <v>15</v>
      </c>
      <c r="J221" s="31"/>
      <c r="K221" s="61"/>
      <c r="L221" s="12">
        <v>36</v>
      </c>
      <c r="M221" s="12"/>
      <c r="N221" s="34"/>
      <c r="O221" s="51"/>
    </row>
    <row r="222" spans="1:19" ht="52.8" customHeight="1">
      <c r="A222" s="12">
        <v>12</v>
      </c>
      <c r="B222" s="31" t="s">
        <v>12</v>
      </c>
      <c r="C222" s="31" t="s">
        <v>600</v>
      </c>
      <c r="D222" s="31" t="s">
        <v>535</v>
      </c>
      <c r="E222" s="32">
        <v>17</v>
      </c>
      <c r="F222" s="32">
        <v>12</v>
      </c>
      <c r="G222" s="32"/>
      <c r="H222" s="32"/>
      <c r="I222" s="12" t="s">
        <v>15</v>
      </c>
      <c r="J222" s="31"/>
      <c r="K222" s="61" t="s">
        <v>38</v>
      </c>
      <c r="L222" s="12">
        <v>50</v>
      </c>
      <c r="M222" s="12"/>
      <c r="N222" s="34"/>
      <c r="O222" s="51"/>
    </row>
    <row r="223" spans="1:19" ht="54.6" customHeight="1">
      <c r="A223" s="12">
        <v>13</v>
      </c>
      <c r="B223" s="24" t="s">
        <v>12</v>
      </c>
      <c r="C223" s="24" t="s">
        <v>321</v>
      </c>
      <c r="D223" s="24" t="s">
        <v>19</v>
      </c>
      <c r="E223" s="25">
        <v>24</v>
      </c>
      <c r="F223" s="25">
        <v>2</v>
      </c>
      <c r="G223" s="25"/>
      <c r="H223" s="25"/>
      <c r="I223" s="26" t="s">
        <v>15</v>
      </c>
      <c r="J223" s="24"/>
      <c r="K223" s="62" t="s">
        <v>322</v>
      </c>
      <c r="L223" s="26">
        <v>100</v>
      </c>
      <c r="M223" s="26"/>
      <c r="N223" s="22">
        <v>80</v>
      </c>
      <c r="O223" s="53"/>
    </row>
    <row r="224" spans="1:19" ht="39.6" customHeight="1">
      <c r="A224" s="12">
        <v>14</v>
      </c>
      <c r="B224" s="31" t="s">
        <v>12</v>
      </c>
      <c r="C224" s="31" t="s">
        <v>477</v>
      </c>
      <c r="D224" s="31" t="s">
        <v>14</v>
      </c>
      <c r="E224" s="32">
        <v>8</v>
      </c>
      <c r="F224" s="32">
        <v>5</v>
      </c>
      <c r="G224" s="32"/>
      <c r="H224" s="32"/>
      <c r="I224" s="12" t="s">
        <v>15</v>
      </c>
      <c r="J224" s="31"/>
      <c r="K224" s="61" t="s">
        <v>38</v>
      </c>
      <c r="L224" s="12">
        <v>180</v>
      </c>
      <c r="M224" s="12"/>
      <c r="N224" s="34"/>
      <c r="O224" s="53"/>
    </row>
    <row r="225" spans="1:19" ht="57.6" customHeight="1">
      <c r="A225" s="12">
        <v>15</v>
      </c>
      <c r="B225" s="24" t="s">
        <v>694</v>
      </c>
      <c r="C225" s="24" t="s">
        <v>529</v>
      </c>
      <c r="D225" s="24" t="s">
        <v>307</v>
      </c>
      <c r="E225" s="25">
        <v>21</v>
      </c>
      <c r="F225" s="25">
        <v>4</v>
      </c>
      <c r="G225" s="25"/>
      <c r="H225" s="25"/>
      <c r="I225" s="26" t="s">
        <v>15</v>
      </c>
      <c r="J225" s="24"/>
      <c r="K225" s="62" t="s">
        <v>38</v>
      </c>
      <c r="L225" s="26">
        <v>30</v>
      </c>
      <c r="M225" s="26"/>
      <c r="N225" s="22">
        <v>5</v>
      </c>
      <c r="O225" s="53"/>
    </row>
    <row r="226" spans="1:19" ht="55.2" customHeight="1">
      <c r="A226" s="12">
        <v>16</v>
      </c>
      <c r="B226" s="24" t="s">
        <v>694</v>
      </c>
      <c r="C226" s="24" t="s">
        <v>453</v>
      </c>
      <c r="D226" s="24" t="s">
        <v>14</v>
      </c>
      <c r="E226" s="25">
        <v>25</v>
      </c>
      <c r="F226" s="25">
        <v>4</v>
      </c>
      <c r="G226" s="25"/>
      <c r="H226" s="25"/>
      <c r="I226" s="26" t="s">
        <v>15</v>
      </c>
      <c r="J226" s="24"/>
      <c r="K226" s="62" t="s">
        <v>38</v>
      </c>
      <c r="L226" s="26">
        <v>100</v>
      </c>
      <c r="M226" s="26"/>
      <c r="N226" s="22">
        <v>15</v>
      </c>
      <c r="O226" s="53"/>
    </row>
    <row r="227" spans="1:19" ht="82.2" customHeight="1">
      <c r="A227" s="12">
        <v>17</v>
      </c>
      <c r="B227" s="24" t="s">
        <v>727</v>
      </c>
      <c r="C227" s="24" t="s">
        <v>492</v>
      </c>
      <c r="D227" s="24" t="s">
        <v>307</v>
      </c>
      <c r="E227" s="25">
        <v>21</v>
      </c>
      <c r="F227" s="25">
        <v>5</v>
      </c>
      <c r="G227" s="25"/>
      <c r="H227" s="25"/>
      <c r="I227" s="26" t="s">
        <v>15</v>
      </c>
      <c r="J227" s="24"/>
      <c r="K227" s="62" t="s">
        <v>493</v>
      </c>
      <c r="L227" s="26">
        <v>6</v>
      </c>
      <c r="M227" s="26"/>
      <c r="N227" s="22"/>
      <c r="O227" s="53"/>
    </row>
    <row r="228" spans="1:19" ht="94.8" customHeight="1">
      <c r="A228" s="12">
        <v>18</v>
      </c>
      <c r="B228" s="31" t="s">
        <v>674</v>
      </c>
      <c r="C228" s="31" t="s">
        <v>617</v>
      </c>
      <c r="D228" s="31" t="s">
        <v>14</v>
      </c>
      <c r="E228" s="32">
        <v>17</v>
      </c>
      <c r="F228" s="32">
        <v>2</v>
      </c>
      <c r="G228" s="32"/>
      <c r="H228" s="32"/>
      <c r="I228" s="12" t="s">
        <v>15</v>
      </c>
      <c r="J228" s="31"/>
      <c r="K228" s="61" t="s">
        <v>144</v>
      </c>
      <c r="L228" s="12">
        <v>100</v>
      </c>
      <c r="M228" s="12"/>
      <c r="N228" s="34">
        <v>20</v>
      </c>
      <c r="O228" s="53"/>
    </row>
    <row r="229" spans="1:19" ht="27" customHeight="1">
      <c r="A229" s="12">
        <v>19</v>
      </c>
      <c r="B229" s="24" t="s">
        <v>674</v>
      </c>
      <c r="C229" s="24" t="s">
        <v>527</v>
      </c>
      <c r="D229" s="24" t="s">
        <v>311</v>
      </c>
      <c r="E229" s="25">
        <v>16</v>
      </c>
      <c r="F229" s="25">
        <v>4</v>
      </c>
      <c r="G229" s="25"/>
      <c r="H229" s="25"/>
      <c r="I229" s="26" t="s">
        <v>15</v>
      </c>
      <c r="J229" s="24"/>
      <c r="K229" s="62" t="s">
        <v>38</v>
      </c>
      <c r="L229" s="26">
        <v>50</v>
      </c>
      <c r="M229" s="26"/>
      <c r="N229" s="22">
        <v>100</v>
      </c>
      <c r="O229" s="53"/>
    </row>
    <row r="230" spans="1:19" ht="82.2" customHeight="1">
      <c r="A230" s="12">
        <v>20</v>
      </c>
      <c r="B230" s="24" t="s">
        <v>674</v>
      </c>
      <c r="C230" s="24" t="s">
        <v>486</v>
      </c>
      <c r="D230" s="24" t="s">
        <v>14</v>
      </c>
      <c r="E230" s="25">
        <v>14</v>
      </c>
      <c r="F230" s="25">
        <v>5</v>
      </c>
      <c r="G230" s="25"/>
      <c r="H230" s="25"/>
      <c r="I230" s="26" t="s">
        <v>15</v>
      </c>
      <c r="J230" s="24"/>
      <c r="K230" s="62" t="s">
        <v>38</v>
      </c>
      <c r="L230" s="26">
        <v>100</v>
      </c>
      <c r="M230" s="26"/>
      <c r="N230" s="22">
        <v>50</v>
      </c>
      <c r="O230" s="53"/>
    </row>
    <row r="231" spans="1:19" ht="80.400000000000006" customHeight="1">
      <c r="A231" s="12">
        <v>21</v>
      </c>
      <c r="B231" s="31" t="s">
        <v>695</v>
      </c>
      <c r="C231" s="31" t="s">
        <v>474</v>
      </c>
      <c r="D231" s="31" t="s">
        <v>14</v>
      </c>
      <c r="E231" s="32">
        <v>8</v>
      </c>
      <c r="F231" s="32">
        <v>5</v>
      </c>
      <c r="G231" s="32"/>
      <c r="H231" s="32"/>
      <c r="I231" s="12" t="s">
        <v>15</v>
      </c>
      <c r="J231" s="31"/>
      <c r="K231" s="61" t="s">
        <v>38</v>
      </c>
      <c r="L231" s="12">
        <v>54</v>
      </c>
      <c r="M231" s="12"/>
      <c r="N231" s="34"/>
      <c r="O231" s="53"/>
    </row>
    <row r="232" spans="1:19" ht="68.400000000000006" customHeight="1">
      <c r="A232" s="12">
        <v>22</v>
      </c>
      <c r="B232" s="31" t="s">
        <v>696</v>
      </c>
      <c r="C232" s="31" t="s">
        <v>475</v>
      </c>
      <c r="D232" s="31" t="s">
        <v>14</v>
      </c>
      <c r="E232" s="32">
        <v>8</v>
      </c>
      <c r="F232" s="32">
        <v>5</v>
      </c>
      <c r="G232" s="32"/>
      <c r="H232" s="32"/>
      <c r="I232" s="12" t="s">
        <v>15</v>
      </c>
      <c r="J232" s="31"/>
      <c r="K232" s="61" t="s">
        <v>38</v>
      </c>
      <c r="L232" s="12">
        <v>100</v>
      </c>
      <c r="M232" s="12"/>
      <c r="N232" s="34"/>
      <c r="O232" s="53"/>
    </row>
    <row r="233" spans="1:19" ht="56.4" customHeight="1">
      <c r="A233" s="12">
        <v>23</v>
      </c>
      <c r="B233" s="31" t="s">
        <v>696</v>
      </c>
      <c r="C233" s="31" t="s">
        <v>476</v>
      </c>
      <c r="D233" s="31" t="s">
        <v>14</v>
      </c>
      <c r="E233" s="32">
        <v>8</v>
      </c>
      <c r="F233" s="32">
        <v>5</v>
      </c>
      <c r="G233" s="32"/>
      <c r="H233" s="32"/>
      <c r="I233" s="12" t="s">
        <v>15</v>
      </c>
      <c r="J233" s="31"/>
      <c r="K233" s="61" t="s">
        <v>38</v>
      </c>
      <c r="L233" s="12">
        <v>60</v>
      </c>
      <c r="M233" s="12"/>
      <c r="N233" s="34"/>
      <c r="O233" s="53"/>
    </row>
    <row r="234" spans="1:19" ht="55.2" customHeight="1">
      <c r="A234" s="12">
        <v>24</v>
      </c>
      <c r="B234" s="24" t="s">
        <v>724</v>
      </c>
      <c r="C234" s="24" t="s">
        <v>447</v>
      </c>
      <c r="D234" s="24" t="s">
        <v>307</v>
      </c>
      <c r="E234" s="25">
        <v>21</v>
      </c>
      <c r="F234" s="25">
        <v>4</v>
      </c>
      <c r="G234" s="25"/>
      <c r="H234" s="25"/>
      <c r="I234" s="26" t="s">
        <v>15</v>
      </c>
      <c r="J234" s="24"/>
      <c r="K234" s="62" t="s">
        <v>38</v>
      </c>
      <c r="L234" s="26">
        <v>70</v>
      </c>
      <c r="M234" s="26"/>
      <c r="N234" s="22">
        <v>70</v>
      </c>
      <c r="O234" s="53"/>
    </row>
    <row r="235" spans="1:19" ht="175.2" customHeight="1">
      <c r="A235" s="12">
        <v>25</v>
      </c>
      <c r="B235" s="31" t="s">
        <v>591</v>
      </c>
      <c r="C235" s="31" t="s">
        <v>23</v>
      </c>
      <c r="D235" s="31" t="s">
        <v>592</v>
      </c>
      <c r="E235" s="32">
        <v>5</v>
      </c>
      <c r="F235" s="32">
        <v>9</v>
      </c>
      <c r="G235" s="32">
        <v>6</v>
      </c>
      <c r="H235" s="32">
        <v>9</v>
      </c>
      <c r="I235" s="12" t="s">
        <v>15</v>
      </c>
      <c r="J235" s="33"/>
      <c r="K235" s="61" t="s">
        <v>593</v>
      </c>
      <c r="L235" s="12">
        <v>200</v>
      </c>
      <c r="M235" s="12">
        <v>0</v>
      </c>
      <c r="N235" s="34">
        <v>200</v>
      </c>
      <c r="O235" s="51"/>
    </row>
    <row r="236" spans="1:19" ht="81" customHeight="1">
      <c r="A236" s="12">
        <v>26</v>
      </c>
      <c r="B236" s="24" t="s">
        <v>725</v>
      </c>
      <c r="C236" s="24" t="s">
        <v>532</v>
      </c>
      <c r="D236" s="24" t="s">
        <v>311</v>
      </c>
      <c r="E236" s="25">
        <v>18</v>
      </c>
      <c r="F236" s="25">
        <v>5</v>
      </c>
      <c r="G236" s="25"/>
      <c r="H236" s="25"/>
      <c r="I236" s="26" t="s">
        <v>15</v>
      </c>
      <c r="J236" s="24"/>
      <c r="K236" s="62" t="s">
        <v>491</v>
      </c>
      <c r="L236" s="26">
        <v>24</v>
      </c>
      <c r="M236" s="26"/>
      <c r="N236" s="22">
        <v>50</v>
      </c>
      <c r="O236" s="53"/>
    </row>
    <row r="237" spans="1:19" ht="81" customHeight="1">
      <c r="A237" s="12">
        <v>27</v>
      </c>
      <c r="B237" s="20" t="s">
        <v>697</v>
      </c>
      <c r="C237" s="20" t="s">
        <v>487</v>
      </c>
      <c r="D237" s="20" t="s">
        <v>14</v>
      </c>
      <c r="E237" s="22">
        <v>14</v>
      </c>
      <c r="F237" s="22">
        <v>5</v>
      </c>
      <c r="G237" s="22"/>
      <c r="H237" s="22"/>
      <c r="I237" s="22" t="s">
        <v>15</v>
      </c>
      <c r="J237" s="20"/>
      <c r="K237" s="66" t="s">
        <v>38</v>
      </c>
      <c r="L237" s="22">
        <v>30</v>
      </c>
      <c r="M237" s="22"/>
      <c r="N237" s="22">
        <v>50</v>
      </c>
      <c r="O237" s="53"/>
    </row>
    <row r="238" spans="1:19" ht="68.400000000000006" customHeight="1">
      <c r="A238" s="12">
        <v>28</v>
      </c>
      <c r="B238" s="35" t="s">
        <v>660</v>
      </c>
      <c r="C238" s="35" t="s">
        <v>301</v>
      </c>
      <c r="D238" s="35" t="s">
        <v>14</v>
      </c>
      <c r="E238" s="34">
        <v>11</v>
      </c>
      <c r="F238" s="34">
        <v>2</v>
      </c>
      <c r="G238" s="34"/>
      <c r="H238" s="34"/>
      <c r="I238" s="34" t="s">
        <v>15</v>
      </c>
      <c r="J238" s="35"/>
      <c r="K238" s="64" t="s">
        <v>302</v>
      </c>
      <c r="L238" s="34"/>
      <c r="M238" s="34"/>
      <c r="N238" s="34"/>
      <c r="O238" s="53"/>
    </row>
    <row r="239" spans="1:19" ht="28.2" customHeight="1">
      <c r="A239" s="12">
        <v>29</v>
      </c>
      <c r="B239" s="35" t="s">
        <v>595</v>
      </c>
      <c r="C239" s="31" t="s">
        <v>119</v>
      </c>
      <c r="D239" s="31" t="s">
        <v>14</v>
      </c>
      <c r="E239" s="32">
        <v>16</v>
      </c>
      <c r="F239" s="32">
        <v>10</v>
      </c>
      <c r="G239" s="32"/>
      <c r="H239" s="32"/>
      <c r="I239" s="12" t="s">
        <v>15</v>
      </c>
      <c r="J239" s="31"/>
      <c r="K239" s="64" t="s">
        <v>38</v>
      </c>
      <c r="L239" s="12">
        <v>2</v>
      </c>
      <c r="M239" s="12"/>
      <c r="N239" s="34"/>
      <c r="O239" s="53"/>
    </row>
    <row r="240" spans="1:19" ht="79.2">
      <c r="A240" s="12">
        <v>30</v>
      </c>
      <c r="B240" s="35" t="s">
        <v>12</v>
      </c>
      <c r="C240" s="35" t="s">
        <v>769</v>
      </c>
      <c r="D240" s="35" t="s">
        <v>535</v>
      </c>
      <c r="E240" s="34">
        <v>18</v>
      </c>
      <c r="F240" s="34">
        <v>6</v>
      </c>
      <c r="G240" s="34"/>
      <c r="H240" s="34"/>
      <c r="I240" s="34" t="s">
        <v>15</v>
      </c>
      <c r="J240" s="35" t="s">
        <v>770</v>
      </c>
      <c r="K240" s="36"/>
      <c r="L240" s="34">
        <v>119</v>
      </c>
      <c r="M240" s="34">
        <v>6</v>
      </c>
      <c r="N240" s="48"/>
      <c r="O240" s="53"/>
      <c r="P240" s="92">
        <f>SUM(L211:L240)</f>
        <v>1773</v>
      </c>
      <c r="Q240" s="92">
        <f t="shared" ref="Q240:R240" si="53">SUM(M211:M240)</f>
        <v>42</v>
      </c>
      <c r="R240" s="92">
        <f t="shared" si="53"/>
        <v>840</v>
      </c>
      <c r="S240" s="97" t="s">
        <v>778</v>
      </c>
    </row>
    <row r="241" spans="1:19" ht="41.4" customHeight="1">
      <c r="A241" s="12">
        <v>1</v>
      </c>
      <c r="B241" s="24" t="s">
        <v>12</v>
      </c>
      <c r="C241" s="24" t="s">
        <v>481</v>
      </c>
      <c r="D241" s="24" t="s">
        <v>14</v>
      </c>
      <c r="E241" s="25">
        <v>12</v>
      </c>
      <c r="F241" s="25">
        <v>5</v>
      </c>
      <c r="G241" s="25"/>
      <c r="H241" s="25"/>
      <c r="I241" s="30" t="s">
        <v>20</v>
      </c>
      <c r="J241" s="24"/>
      <c r="K241" s="62" t="s">
        <v>38</v>
      </c>
      <c r="L241" s="26">
        <v>150</v>
      </c>
      <c r="M241" s="26"/>
      <c r="N241" s="22">
        <v>150</v>
      </c>
      <c r="O241" s="53"/>
      <c r="P241" s="92">
        <f>SUM(L241:L241)</f>
        <v>150</v>
      </c>
      <c r="Q241" s="92">
        <f t="shared" ref="Q241:R241" si="54">SUM(M241:M241)</f>
        <v>0</v>
      </c>
      <c r="R241" s="92">
        <f t="shared" si="54"/>
        <v>150</v>
      </c>
      <c r="S241" s="97" t="s">
        <v>779</v>
      </c>
    </row>
    <row r="242" spans="1:19" ht="24" customHeight="1">
      <c r="A242" s="4"/>
      <c r="B242" s="31"/>
      <c r="C242" s="31"/>
      <c r="D242" s="31"/>
      <c r="E242" s="34"/>
      <c r="F242" s="34"/>
      <c r="G242" s="34"/>
      <c r="H242" s="34"/>
      <c r="I242" s="34"/>
      <c r="J242" s="31"/>
      <c r="K242" s="61"/>
      <c r="L242" s="90">
        <f>SUM(L201:L241)</f>
        <v>1959</v>
      </c>
      <c r="M242" s="90">
        <f t="shared" ref="M242:N242" si="55">SUM(M201:M241)</f>
        <v>60</v>
      </c>
      <c r="N242" s="90">
        <f t="shared" si="55"/>
        <v>990</v>
      </c>
      <c r="O242" s="53"/>
      <c r="P242" s="95">
        <f>SUM(P201:P241)</f>
        <v>1959</v>
      </c>
      <c r="Q242" s="95">
        <f t="shared" ref="Q242:R242" si="56">SUM(Q201:Q241)</f>
        <v>60</v>
      </c>
      <c r="R242" s="95">
        <f t="shared" si="56"/>
        <v>990</v>
      </c>
    </row>
    <row r="243" spans="1:19" ht="108.6" customHeight="1">
      <c r="A243" s="12">
        <v>1</v>
      </c>
      <c r="B243" s="31" t="s">
        <v>104</v>
      </c>
      <c r="C243" s="31" t="s">
        <v>206</v>
      </c>
      <c r="D243" s="31" t="s">
        <v>41</v>
      </c>
      <c r="E243" s="32">
        <v>28</v>
      </c>
      <c r="F243" s="32">
        <v>11</v>
      </c>
      <c r="G243" s="32">
        <v>29</v>
      </c>
      <c r="H243" s="32">
        <v>11</v>
      </c>
      <c r="I243" s="12" t="s">
        <v>34</v>
      </c>
      <c r="J243" s="31" t="s">
        <v>207</v>
      </c>
      <c r="K243" s="61" t="s">
        <v>755</v>
      </c>
      <c r="L243" s="12">
        <v>7</v>
      </c>
      <c r="M243" s="12">
        <v>6</v>
      </c>
      <c r="N243" s="34"/>
      <c r="O243" s="51"/>
    </row>
    <row r="244" spans="1:19" ht="82.8" customHeight="1">
      <c r="A244" s="12">
        <v>2</v>
      </c>
      <c r="B244" s="31" t="s">
        <v>104</v>
      </c>
      <c r="C244" s="31" t="s">
        <v>312</v>
      </c>
      <c r="D244" s="31" t="s">
        <v>41</v>
      </c>
      <c r="E244" s="32">
        <v>18</v>
      </c>
      <c r="F244" s="32">
        <v>3</v>
      </c>
      <c r="G244" s="32">
        <v>20</v>
      </c>
      <c r="H244" s="32">
        <v>3</v>
      </c>
      <c r="I244" s="12" t="s">
        <v>34</v>
      </c>
      <c r="J244" s="31" t="s">
        <v>700</v>
      </c>
      <c r="K244" s="61" t="s">
        <v>376</v>
      </c>
      <c r="L244" s="12">
        <v>6</v>
      </c>
      <c r="M244" s="12">
        <v>6</v>
      </c>
      <c r="N244" s="34"/>
      <c r="O244" s="53"/>
    </row>
    <row r="245" spans="1:19" ht="69.599999999999994" customHeight="1">
      <c r="A245" s="12">
        <v>3</v>
      </c>
      <c r="B245" s="31" t="s">
        <v>104</v>
      </c>
      <c r="C245" s="31" t="s">
        <v>391</v>
      </c>
      <c r="D245" s="31" t="s">
        <v>41</v>
      </c>
      <c r="E245" s="32">
        <v>26</v>
      </c>
      <c r="F245" s="32">
        <v>3</v>
      </c>
      <c r="G245" s="32">
        <v>27</v>
      </c>
      <c r="H245" s="32">
        <v>3</v>
      </c>
      <c r="I245" s="12" t="s">
        <v>34</v>
      </c>
      <c r="J245" s="31" t="s">
        <v>392</v>
      </c>
      <c r="K245" s="61" t="s">
        <v>701</v>
      </c>
      <c r="L245" s="12">
        <v>5</v>
      </c>
      <c r="M245" s="12">
        <v>5</v>
      </c>
      <c r="N245" s="34"/>
      <c r="O245" s="53"/>
      <c r="P245" s="92">
        <f>SUM(L243:L245)</f>
        <v>18</v>
      </c>
      <c r="Q245" s="92">
        <f t="shared" ref="Q245:R245" si="57">SUM(M243:M245)</f>
        <v>17</v>
      </c>
      <c r="R245" s="92">
        <f t="shared" si="57"/>
        <v>0</v>
      </c>
      <c r="S245" s="97" t="s">
        <v>777</v>
      </c>
    </row>
    <row r="246" spans="1:19" ht="44.4" customHeight="1">
      <c r="A246" s="12">
        <v>1</v>
      </c>
      <c r="B246" s="31" t="s">
        <v>104</v>
      </c>
      <c r="C246" s="31" t="s">
        <v>566</v>
      </c>
      <c r="D246" s="31" t="s">
        <v>14</v>
      </c>
      <c r="E246" s="32">
        <v>4</v>
      </c>
      <c r="F246" s="32">
        <v>10</v>
      </c>
      <c r="G246" s="32"/>
      <c r="H246" s="32"/>
      <c r="I246" s="12" t="s">
        <v>20</v>
      </c>
      <c r="J246" s="31" t="s">
        <v>567</v>
      </c>
      <c r="K246" s="61" t="s">
        <v>38</v>
      </c>
      <c r="L246" s="12">
        <v>11</v>
      </c>
      <c r="M246" s="12">
        <v>11</v>
      </c>
      <c r="N246" s="18"/>
      <c r="O246" s="51"/>
    </row>
    <row r="247" spans="1:19" ht="42.6" customHeight="1">
      <c r="A247" s="12">
        <v>2</v>
      </c>
      <c r="B247" s="31" t="s">
        <v>104</v>
      </c>
      <c r="C247" s="31" t="s">
        <v>111</v>
      </c>
      <c r="D247" s="31" t="s">
        <v>14</v>
      </c>
      <c r="E247" s="32">
        <v>10</v>
      </c>
      <c r="F247" s="32">
        <v>10</v>
      </c>
      <c r="G247" s="32"/>
      <c r="H247" s="32"/>
      <c r="I247" s="12" t="s">
        <v>20</v>
      </c>
      <c r="J247" s="31" t="s">
        <v>561</v>
      </c>
      <c r="K247" s="61" t="s">
        <v>38</v>
      </c>
      <c r="L247" s="12">
        <v>26</v>
      </c>
      <c r="M247" s="12">
        <v>24</v>
      </c>
      <c r="N247" s="34"/>
      <c r="O247" s="51"/>
    </row>
    <row r="248" spans="1:19" ht="148.80000000000001" customHeight="1">
      <c r="A248" s="12">
        <v>3</v>
      </c>
      <c r="B248" s="31" t="s">
        <v>104</v>
      </c>
      <c r="C248" s="31" t="s">
        <v>105</v>
      </c>
      <c r="D248" s="31" t="s">
        <v>14</v>
      </c>
      <c r="E248" s="32">
        <v>15</v>
      </c>
      <c r="F248" s="32">
        <v>11</v>
      </c>
      <c r="G248" s="32"/>
      <c r="H248" s="32"/>
      <c r="I248" s="12" t="s">
        <v>20</v>
      </c>
      <c r="J248" s="31" t="s">
        <v>562</v>
      </c>
      <c r="K248" s="61" t="s">
        <v>756</v>
      </c>
      <c r="L248" s="12">
        <v>11</v>
      </c>
      <c r="M248" s="12">
        <v>11</v>
      </c>
      <c r="N248" s="34"/>
      <c r="O248" s="51"/>
    </row>
    <row r="249" spans="1:19" ht="202.8" customHeight="1">
      <c r="A249" s="12">
        <v>4</v>
      </c>
      <c r="B249" s="31" t="s">
        <v>104</v>
      </c>
      <c r="C249" s="31" t="s">
        <v>247</v>
      </c>
      <c r="D249" s="31" t="s">
        <v>14</v>
      </c>
      <c r="E249" s="32">
        <v>27</v>
      </c>
      <c r="F249" s="32">
        <v>12</v>
      </c>
      <c r="G249" s="32"/>
      <c r="H249" s="32"/>
      <c r="I249" s="12" t="s">
        <v>20</v>
      </c>
      <c r="J249" s="31" t="s">
        <v>248</v>
      </c>
      <c r="K249" s="61" t="s">
        <v>249</v>
      </c>
      <c r="L249" s="12">
        <v>15</v>
      </c>
      <c r="M249" s="12">
        <v>12</v>
      </c>
      <c r="N249" s="34"/>
      <c r="O249" s="51"/>
    </row>
    <row r="250" spans="1:19" ht="41.4" customHeight="1">
      <c r="A250" s="12">
        <v>5</v>
      </c>
      <c r="B250" s="24" t="s">
        <v>104</v>
      </c>
      <c r="C250" s="20" t="s">
        <v>105</v>
      </c>
      <c r="D250" s="24" t="s">
        <v>14</v>
      </c>
      <c r="E250" s="25">
        <v>30</v>
      </c>
      <c r="F250" s="25">
        <v>1</v>
      </c>
      <c r="G250" s="25"/>
      <c r="H250" s="25"/>
      <c r="I250" s="26" t="s">
        <v>20</v>
      </c>
      <c r="J250" s="24"/>
      <c r="K250" s="62" t="s">
        <v>38</v>
      </c>
      <c r="L250" s="26">
        <v>50</v>
      </c>
      <c r="M250" s="26"/>
      <c r="N250" s="22"/>
      <c r="O250" s="53"/>
    </row>
    <row r="251" spans="1:19" ht="43.2" customHeight="1">
      <c r="A251" s="12">
        <v>6</v>
      </c>
      <c r="B251" s="31" t="s">
        <v>104</v>
      </c>
      <c r="C251" s="31" t="s">
        <v>247</v>
      </c>
      <c r="D251" s="31" t="s">
        <v>14</v>
      </c>
      <c r="E251" s="32">
        <v>26</v>
      </c>
      <c r="F251" s="32">
        <v>2</v>
      </c>
      <c r="G251" s="32"/>
      <c r="H251" s="32"/>
      <c r="I251" s="12" t="s">
        <v>20</v>
      </c>
      <c r="J251" s="31" t="s">
        <v>330</v>
      </c>
      <c r="K251" s="61" t="s">
        <v>331</v>
      </c>
      <c r="L251" s="12">
        <v>13</v>
      </c>
      <c r="M251" s="12">
        <v>13</v>
      </c>
      <c r="N251" s="34">
        <v>11</v>
      </c>
      <c r="O251" s="53"/>
    </row>
    <row r="252" spans="1:19" ht="39.6" customHeight="1">
      <c r="A252" s="12">
        <v>7</v>
      </c>
      <c r="B252" s="31" t="s">
        <v>104</v>
      </c>
      <c r="C252" s="31" t="s">
        <v>105</v>
      </c>
      <c r="D252" s="31" t="s">
        <v>14</v>
      </c>
      <c r="E252" s="32">
        <v>30</v>
      </c>
      <c r="F252" s="32">
        <v>3</v>
      </c>
      <c r="G252" s="32"/>
      <c r="H252" s="32"/>
      <c r="I252" s="12" t="s">
        <v>20</v>
      </c>
      <c r="J252" s="24" t="s">
        <v>702</v>
      </c>
      <c r="K252" s="61"/>
      <c r="L252" s="12">
        <v>24</v>
      </c>
      <c r="M252" s="12">
        <v>24</v>
      </c>
      <c r="N252" s="34"/>
      <c r="O252" s="53"/>
      <c r="P252" s="92">
        <f>SUM(L246:L252)</f>
        <v>150</v>
      </c>
      <c r="Q252" s="92">
        <f t="shared" ref="Q252:R252" si="58">SUM(M246:M252)</f>
        <v>95</v>
      </c>
      <c r="R252" s="92">
        <f t="shared" si="58"/>
        <v>11</v>
      </c>
      <c r="S252" s="97" t="s">
        <v>779</v>
      </c>
    </row>
    <row r="253" spans="1:19" ht="24" customHeight="1">
      <c r="A253" s="4"/>
      <c r="B253" s="31"/>
      <c r="C253" s="31"/>
      <c r="D253" s="31"/>
      <c r="E253" s="32"/>
      <c r="F253" s="32"/>
      <c r="G253" s="32"/>
      <c r="H253" s="32"/>
      <c r="I253" s="12"/>
      <c r="J253" s="24"/>
      <c r="K253" s="61"/>
      <c r="L253" s="90">
        <f>SUM(L243:L252)</f>
        <v>168</v>
      </c>
      <c r="M253" s="90">
        <f t="shared" ref="M253:N253" si="59">SUM(M243:M252)</f>
        <v>112</v>
      </c>
      <c r="N253" s="90">
        <f t="shared" si="59"/>
        <v>11</v>
      </c>
      <c r="O253" s="53"/>
      <c r="P253" s="95">
        <f>SUM(P243:P252)</f>
        <v>168</v>
      </c>
      <c r="Q253" s="95">
        <f t="shared" ref="Q253:R253" si="60">SUM(Q243:Q252)</f>
        <v>112</v>
      </c>
      <c r="R253" s="95">
        <f t="shared" si="60"/>
        <v>11</v>
      </c>
    </row>
    <row r="254" spans="1:19" ht="42.6" customHeight="1">
      <c r="A254" s="12">
        <v>1</v>
      </c>
      <c r="B254" s="24" t="s">
        <v>174</v>
      </c>
      <c r="C254" s="24" t="s">
        <v>382</v>
      </c>
      <c r="D254" s="24" t="s">
        <v>383</v>
      </c>
      <c r="E254" s="25">
        <v>22</v>
      </c>
      <c r="F254" s="25">
        <v>3</v>
      </c>
      <c r="G254" s="25">
        <v>27</v>
      </c>
      <c r="H254" s="25">
        <v>3</v>
      </c>
      <c r="I254" s="26" t="s">
        <v>67</v>
      </c>
      <c r="J254" s="24"/>
      <c r="K254" s="62" t="s">
        <v>384</v>
      </c>
      <c r="L254" s="26">
        <v>2</v>
      </c>
      <c r="M254" s="26"/>
      <c r="N254" s="22"/>
      <c r="O254" s="53" t="s">
        <v>619</v>
      </c>
      <c r="P254" s="92">
        <f>SUM(L254:L254)</f>
        <v>2</v>
      </c>
      <c r="Q254" s="92">
        <f t="shared" ref="Q254:R254" si="61">SUM(M254:M254)</f>
        <v>0</v>
      </c>
      <c r="R254" s="92">
        <f t="shared" si="61"/>
        <v>0</v>
      </c>
      <c r="S254" s="97" t="s">
        <v>780</v>
      </c>
    </row>
    <row r="255" spans="1:19" ht="295.8" customHeight="1">
      <c r="A255" s="12">
        <v>1</v>
      </c>
      <c r="B255" s="31" t="s">
        <v>174</v>
      </c>
      <c r="C255" s="31" t="s">
        <v>563</v>
      </c>
      <c r="D255" s="31" t="s">
        <v>41</v>
      </c>
      <c r="E255" s="32">
        <v>14</v>
      </c>
      <c r="F255" s="32">
        <v>11</v>
      </c>
      <c r="G255" s="32">
        <v>15</v>
      </c>
      <c r="H255" s="32">
        <v>11</v>
      </c>
      <c r="I255" s="12" t="s">
        <v>48</v>
      </c>
      <c r="J255" s="31" t="s">
        <v>565</v>
      </c>
      <c r="K255" s="61" t="s">
        <v>564</v>
      </c>
      <c r="L255" s="12">
        <v>21</v>
      </c>
      <c r="M255" s="12">
        <v>16</v>
      </c>
      <c r="N255" s="34"/>
      <c r="O255" s="51"/>
    </row>
    <row r="256" spans="1:19" ht="100.2" customHeight="1">
      <c r="A256" s="12">
        <v>2</v>
      </c>
      <c r="B256" s="24" t="s">
        <v>174</v>
      </c>
      <c r="C256" s="24" t="s">
        <v>335</v>
      </c>
      <c r="D256" s="24" t="s">
        <v>535</v>
      </c>
      <c r="E256" s="25">
        <v>5</v>
      </c>
      <c r="F256" s="25">
        <v>3</v>
      </c>
      <c r="G256" s="25">
        <v>5</v>
      </c>
      <c r="H256" s="25">
        <v>3</v>
      </c>
      <c r="I256" s="26" t="s">
        <v>48</v>
      </c>
      <c r="J256" s="24"/>
      <c r="K256" s="62" t="s">
        <v>336</v>
      </c>
      <c r="L256" s="26">
        <v>7</v>
      </c>
      <c r="M256" s="26"/>
      <c r="N256" s="22"/>
      <c r="O256" s="53" t="s">
        <v>619</v>
      </c>
      <c r="P256" s="92">
        <f>SUM(L255:L256)</f>
        <v>28</v>
      </c>
      <c r="Q256" s="92">
        <f t="shared" ref="Q256:R256" si="62">SUM(M255:M256)</f>
        <v>16</v>
      </c>
      <c r="R256" s="92">
        <f t="shared" si="62"/>
        <v>0</v>
      </c>
      <c r="S256" s="97" t="s">
        <v>776</v>
      </c>
    </row>
    <row r="257" spans="1:19" ht="42" customHeight="1">
      <c r="A257" s="12">
        <v>1</v>
      </c>
      <c r="B257" s="24" t="s">
        <v>174</v>
      </c>
      <c r="C257" s="20" t="s">
        <v>519</v>
      </c>
      <c r="D257" s="24" t="s">
        <v>41</v>
      </c>
      <c r="E257" s="25">
        <v>30</v>
      </c>
      <c r="F257" s="25">
        <v>1</v>
      </c>
      <c r="G257" s="25"/>
      <c r="H257" s="25"/>
      <c r="I257" s="26" t="s">
        <v>34</v>
      </c>
      <c r="J257" s="24"/>
      <c r="K257" s="62"/>
      <c r="L257" s="26">
        <v>21</v>
      </c>
      <c r="M257" s="26"/>
      <c r="N257" s="22"/>
      <c r="O257" s="53" t="s">
        <v>619</v>
      </c>
    </row>
    <row r="258" spans="1:19" ht="45" customHeight="1">
      <c r="A258" s="12">
        <v>2</v>
      </c>
      <c r="B258" s="31" t="s">
        <v>174</v>
      </c>
      <c r="C258" s="31" t="s">
        <v>332</v>
      </c>
      <c r="D258" s="31" t="s">
        <v>293</v>
      </c>
      <c r="E258" s="32">
        <v>3</v>
      </c>
      <c r="F258" s="32">
        <v>3</v>
      </c>
      <c r="G258" s="32">
        <v>7</v>
      </c>
      <c r="H258" s="32">
        <v>3</v>
      </c>
      <c r="I258" s="12" t="s">
        <v>34</v>
      </c>
      <c r="J258" s="31" t="s">
        <v>333</v>
      </c>
      <c r="K258" s="61" t="s">
        <v>334</v>
      </c>
      <c r="L258" s="12">
        <v>3</v>
      </c>
      <c r="M258" s="12">
        <v>3</v>
      </c>
      <c r="N258" s="34"/>
      <c r="O258" s="53"/>
    </row>
    <row r="259" spans="1:19" ht="258.60000000000002" customHeight="1">
      <c r="A259" s="12">
        <v>3</v>
      </c>
      <c r="B259" s="24" t="s">
        <v>174</v>
      </c>
      <c r="C259" s="24" t="s">
        <v>441</v>
      </c>
      <c r="D259" s="24" t="s">
        <v>41</v>
      </c>
      <c r="E259" s="25">
        <v>15</v>
      </c>
      <c r="F259" s="25">
        <v>4</v>
      </c>
      <c r="G259" s="25">
        <v>16</v>
      </c>
      <c r="H259" s="25">
        <v>4</v>
      </c>
      <c r="I259" s="26" t="s">
        <v>34</v>
      </c>
      <c r="J259" s="24"/>
      <c r="K259" s="62" t="s">
        <v>442</v>
      </c>
      <c r="L259" s="26">
        <v>19</v>
      </c>
      <c r="M259" s="26"/>
      <c r="N259" s="22"/>
      <c r="O259" s="53" t="s">
        <v>619</v>
      </c>
      <c r="P259" s="92">
        <f>SUM(L257:L259)</f>
        <v>43</v>
      </c>
      <c r="Q259" s="92">
        <f t="shared" ref="Q259:R259" si="63">SUM(M257:M259)</f>
        <v>3</v>
      </c>
      <c r="R259" s="92">
        <f t="shared" si="63"/>
        <v>0</v>
      </c>
      <c r="S259" s="97" t="s">
        <v>777</v>
      </c>
    </row>
    <row r="260" spans="1:19" ht="137.4" customHeight="1">
      <c r="A260" s="12">
        <v>1</v>
      </c>
      <c r="B260" s="24" t="s">
        <v>174</v>
      </c>
      <c r="C260" s="24" t="s">
        <v>466</v>
      </c>
      <c r="D260" s="24" t="s">
        <v>14</v>
      </c>
      <c r="E260" s="25">
        <v>6</v>
      </c>
      <c r="F260" s="25">
        <v>5</v>
      </c>
      <c r="G260" s="25"/>
      <c r="H260" s="25"/>
      <c r="I260" s="26" t="s">
        <v>15</v>
      </c>
      <c r="J260" s="24"/>
      <c r="K260" s="62" t="s">
        <v>467</v>
      </c>
      <c r="L260" s="26">
        <v>10</v>
      </c>
      <c r="M260" s="26"/>
      <c r="N260" s="22"/>
      <c r="O260" s="53" t="s">
        <v>619</v>
      </c>
      <c r="P260" s="92">
        <f>SUM(L260:L260)</f>
        <v>10</v>
      </c>
      <c r="Q260" s="92">
        <f t="shared" ref="Q260:R260" si="64">SUM(M260:M260)</f>
        <v>0</v>
      </c>
      <c r="R260" s="92">
        <f t="shared" si="64"/>
        <v>0</v>
      </c>
      <c r="S260" s="97" t="s">
        <v>778</v>
      </c>
    </row>
    <row r="261" spans="1:19" ht="24" customHeight="1">
      <c r="A261" s="4"/>
      <c r="B261" s="24"/>
      <c r="C261" s="24"/>
      <c r="D261" s="24"/>
      <c r="E261" s="25"/>
      <c r="F261" s="25"/>
      <c r="G261" s="25"/>
      <c r="H261" s="25"/>
      <c r="I261" s="26"/>
      <c r="J261" s="24"/>
      <c r="K261" s="62"/>
      <c r="L261" s="90">
        <f>SUM(L254:L260)</f>
        <v>83</v>
      </c>
      <c r="M261" s="90">
        <f t="shared" ref="M261:N261" si="65">SUM(M254:M260)</f>
        <v>19</v>
      </c>
      <c r="N261" s="90">
        <f t="shared" si="65"/>
        <v>0</v>
      </c>
      <c r="O261" s="53"/>
      <c r="P261" s="95">
        <f>SUM(P254:P260)</f>
        <v>83</v>
      </c>
      <c r="Q261" s="95">
        <f t="shared" ref="Q261:R261" si="66">SUM(Q254:Q260)</f>
        <v>19</v>
      </c>
      <c r="R261" s="95">
        <f t="shared" si="66"/>
        <v>0</v>
      </c>
    </row>
    <row r="262" spans="1:19" ht="70.2" customHeight="1">
      <c r="A262" s="12">
        <v>1</v>
      </c>
      <c r="B262" s="31" t="s">
        <v>70</v>
      </c>
      <c r="C262" s="35" t="s">
        <v>715</v>
      </c>
      <c r="D262" s="31" t="s">
        <v>716</v>
      </c>
      <c r="E262" s="32">
        <v>2</v>
      </c>
      <c r="F262" s="32">
        <v>6</v>
      </c>
      <c r="G262" s="32">
        <v>6</v>
      </c>
      <c r="H262" s="32">
        <v>6</v>
      </c>
      <c r="I262" s="12" t="s">
        <v>67</v>
      </c>
      <c r="J262" s="31" t="s">
        <v>717</v>
      </c>
      <c r="K262" s="61" t="s">
        <v>718</v>
      </c>
      <c r="L262" s="12">
        <v>5</v>
      </c>
      <c r="M262" s="12">
        <v>1</v>
      </c>
      <c r="N262" s="34"/>
      <c r="O262" s="53"/>
      <c r="P262" s="92">
        <f>SUM(L262:L262)</f>
        <v>5</v>
      </c>
      <c r="Q262" s="92">
        <f t="shared" ref="Q262" si="67">SUM(M262:M262)</f>
        <v>1</v>
      </c>
      <c r="R262" s="92">
        <f t="shared" ref="R262" si="68">SUM(N262:N262)</f>
        <v>0</v>
      </c>
      <c r="S262" s="97" t="s">
        <v>780</v>
      </c>
    </row>
    <row r="263" spans="1:19" ht="58.2" customHeight="1">
      <c r="A263" s="12">
        <v>1</v>
      </c>
      <c r="B263" s="24" t="s">
        <v>70</v>
      </c>
      <c r="C263" s="24" t="s">
        <v>234</v>
      </c>
      <c r="D263" s="24" t="s">
        <v>602</v>
      </c>
      <c r="E263" s="25">
        <v>16</v>
      </c>
      <c r="F263" s="25">
        <v>12</v>
      </c>
      <c r="G263" s="25">
        <v>21</v>
      </c>
      <c r="H263" s="25">
        <v>12</v>
      </c>
      <c r="I263" s="26" t="s">
        <v>141</v>
      </c>
      <c r="J263" s="24" t="s">
        <v>235</v>
      </c>
      <c r="K263" s="62" t="s">
        <v>766</v>
      </c>
      <c r="L263" s="26">
        <v>4</v>
      </c>
      <c r="M263" s="26">
        <v>5</v>
      </c>
      <c r="N263" s="22"/>
      <c r="O263" s="51"/>
    </row>
    <row r="264" spans="1:19" ht="139.80000000000001" customHeight="1">
      <c r="A264" s="12">
        <v>2</v>
      </c>
      <c r="B264" s="31" t="s">
        <v>70</v>
      </c>
      <c r="C264" s="31" t="s">
        <v>373</v>
      </c>
      <c r="D264" s="31" t="s">
        <v>14</v>
      </c>
      <c r="E264" s="32">
        <v>17</v>
      </c>
      <c r="F264" s="32">
        <v>3</v>
      </c>
      <c r="G264" s="32">
        <v>20</v>
      </c>
      <c r="H264" s="32">
        <v>3</v>
      </c>
      <c r="I264" s="12" t="s">
        <v>141</v>
      </c>
      <c r="J264" s="31" t="s">
        <v>374</v>
      </c>
      <c r="K264" s="61" t="s">
        <v>767</v>
      </c>
      <c r="L264" s="12">
        <v>10</v>
      </c>
      <c r="M264" s="12">
        <v>10</v>
      </c>
      <c r="N264" s="34">
        <v>500</v>
      </c>
      <c r="O264" s="53"/>
      <c r="P264" s="92">
        <f>SUM(L263:L264)</f>
        <v>14</v>
      </c>
      <c r="Q264" s="92">
        <f t="shared" ref="Q264:R264" si="69">SUM(M263:M264)</f>
        <v>15</v>
      </c>
      <c r="R264" s="92">
        <f t="shared" si="69"/>
        <v>500</v>
      </c>
      <c r="S264" s="97" t="s">
        <v>781</v>
      </c>
    </row>
    <row r="265" spans="1:19" ht="30" customHeight="1">
      <c r="A265" s="12">
        <v>1</v>
      </c>
      <c r="B265" s="24" t="s">
        <v>70</v>
      </c>
      <c r="C265" s="24" t="s">
        <v>470</v>
      </c>
      <c r="D265" s="24" t="s">
        <v>293</v>
      </c>
      <c r="E265" s="25">
        <v>8</v>
      </c>
      <c r="F265" s="25">
        <v>5</v>
      </c>
      <c r="G265" s="25">
        <v>13</v>
      </c>
      <c r="H265" s="25">
        <v>5</v>
      </c>
      <c r="I265" s="26" t="s">
        <v>42</v>
      </c>
      <c r="J265" s="27"/>
      <c r="K265" s="62" t="s">
        <v>471</v>
      </c>
      <c r="L265" s="26">
        <v>1</v>
      </c>
      <c r="M265" s="26"/>
      <c r="N265" s="22"/>
      <c r="O265" s="53" t="s">
        <v>619</v>
      </c>
      <c r="P265" s="92">
        <f>SUM(L265:L265)</f>
        <v>1</v>
      </c>
      <c r="Q265" s="92">
        <f t="shared" ref="Q265" si="70">SUM(M265:M265)</f>
        <v>0</v>
      </c>
      <c r="R265" s="92">
        <f t="shared" ref="R265" si="71">SUM(N265:N265)</f>
        <v>0</v>
      </c>
      <c r="S265" s="97" t="s">
        <v>782</v>
      </c>
    </row>
    <row r="266" spans="1:19" ht="149.4" customHeight="1">
      <c r="A266" s="12">
        <v>1</v>
      </c>
      <c r="B266" s="31" t="s">
        <v>70</v>
      </c>
      <c r="C266" s="31" t="s">
        <v>163</v>
      </c>
      <c r="D266" s="31" t="s">
        <v>164</v>
      </c>
      <c r="E266" s="32">
        <v>8</v>
      </c>
      <c r="F266" s="32">
        <v>11</v>
      </c>
      <c r="G266" s="32"/>
      <c r="H266" s="32"/>
      <c r="I266" s="12" t="s">
        <v>48</v>
      </c>
      <c r="J266" s="31" t="s">
        <v>165</v>
      </c>
      <c r="K266" s="61" t="s">
        <v>512</v>
      </c>
      <c r="L266" s="12">
        <v>11</v>
      </c>
      <c r="M266" s="12">
        <v>6</v>
      </c>
      <c r="N266" s="34"/>
      <c r="O266" s="51"/>
    </row>
    <row r="267" spans="1:19" ht="253.8" customHeight="1">
      <c r="A267" s="12">
        <v>2</v>
      </c>
      <c r="B267" s="31" t="s">
        <v>70</v>
      </c>
      <c r="C267" s="31" t="s">
        <v>582</v>
      </c>
      <c r="D267" s="31" t="s">
        <v>164</v>
      </c>
      <c r="E267" s="32">
        <v>13</v>
      </c>
      <c r="F267" s="32">
        <v>11</v>
      </c>
      <c r="G267" s="32">
        <v>15</v>
      </c>
      <c r="H267" s="32">
        <v>11</v>
      </c>
      <c r="I267" s="12" t="s">
        <v>48</v>
      </c>
      <c r="J267" s="31" t="s">
        <v>172</v>
      </c>
      <c r="K267" s="61" t="s">
        <v>764</v>
      </c>
      <c r="L267" s="12">
        <v>18</v>
      </c>
      <c r="M267" s="12">
        <v>16</v>
      </c>
      <c r="N267" s="34"/>
      <c r="O267" s="51"/>
    </row>
    <row r="268" spans="1:19" ht="57" customHeight="1">
      <c r="A268" s="12">
        <v>3</v>
      </c>
      <c r="B268" s="31" t="s">
        <v>70</v>
      </c>
      <c r="C268" s="31" t="s">
        <v>185</v>
      </c>
      <c r="D268" s="31" t="s">
        <v>41</v>
      </c>
      <c r="E268" s="32">
        <v>20</v>
      </c>
      <c r="F268" s="32">
        <v>11</v>
      </c>
      <c r="G268" s="32">
        <v>20</v>
      </c>
      <c r="H268" s="32">
        <v>11</v>
      </c>
      <c r="I268" s="12" t="s">
        <v>48</v>
      </c>
      <c r="J268" s="31"/>
      <c r="K268" s="61" t="s">
        <v>589</v>
      </c>
      <c r="L268" s="12">
        <v>1</v>
      </c>
      <c r="M268" s="12"/>
      <c r="N268" s="34"/>
      <c r="O268" s="51"/>
    </row>
    <row r="269" spans="1:19" ht="68.400000000000006" customHeight="1">
      <c r="A269" s="12">
        <v>4</v>
      </c>
      <c r="B269" s="31" t="s">
        <v>70</v>
      </c>
      <c r="C269" s="31" t="s">
        <v>190</v>
      </c>
      <c r="D269" s="31" t="s">
        <v>41</v>
      </c>
      <c r="E269" s="32">
        <v>21</v>
      </c>
      <c r="F269" s="32">
        <v>11</v>
      </c>
      <c r="G269" s="32"/>
      <c r="H269" s="32"/>
      <c r="I269" s="12" t="s">
        <v>48</v>
      </c>
      <c r="J269" s="31" t="s">
        <v>191</v>
      </c>
      <c r="K269" s="61" t="s">
        <v>192</v>
      </c>
      <c r="L269" s="12">
        <v>5</v>
      </c>
      <c r="M269" s="12">
        <v>1</v>
      </c>
      <c r="N269" s="34"/>
      <c r="O269" s="51"/>
    </row>
    <row r="270" spans="1:19" ht="123" customHeight="1">
      <c r="A270" s="12">
        <v>5</v>
      </c>
      <c r="B270" s="31" t="s">
        <v>70</v>
      </c>
      <c r="C270" s="31" t="s">
        <v>219</v>
      </c>
      <c r="D270" s="31" t="s">
        <v>41</v>
      </c>
      <c r="E270" s="32">
        <v>6</v>
      </c>
      <c r="F270" s="32">
        <v>12</v>
      </c>
      <c r="G270" s="32"/>
      <c r="H270" s="32"/>
      <c r="I270" s="12" t="s">
        <v>48</v>
      </c>
      <c r="J270" s="31" t="s">
        <v>220</v>
      </c>
      <c r="K270" s="61" t="s">
        <v>765</v>
      </c>
      <c r="L270" s="12">
        <v>9</v>
      </c>
      <c r="M270" s="12">
        <v>6</v>
      </c>
      <c r="N270" s="34"/>
      <c r="O270" s="51"/>
    </row>
    <row r="271" spans="1:19" ht="122.4" customHeight="1">
      <c r="A271" s="12">
        <v>6</v>
      </c>
      <c r="B271" s="31" t="s">
        <v>70</v>
      </c>
      <c r="C271" s="31" t="s">
        <v>261</v>
      </c>
      <c r="D271" s="31" t="s">
        <v>41</v>
      </c>
      <c r="E271" s="32">
        <v>3</v>
      </c>
      <c r="F271" s="32">
        <v>1</v>
      </c>
      <c r="G271" s="32">
        <v>6</v>
      </c>
      <c r="H271" s="32">
        <v>1</v>
      </c>
      <c r="I271" s="12" t="s">
        <v>48</v>
      </c>
      <c r="J271" s="31"/>
      <c r="K271" s="61" t="s">
        <v>262</v>
      </c>
      <c r="L271" s="12">
        <v>6</v>
      </c>
      <c r="M271" s="12"/>
      <c r="N271" s="34"/>
      <c r="O271" s="53"/>
    </row>
    <row r="272" spans="1:19" ht="281.39999999999998" customHeight="1">
      <c r="A272" s="12">
        <v>7</v>
      </c>
      <c r="B272" s="24" t="s">
        <v>70</v>
      </c>
      <c r="C272" s="24" t="s">
        <v>315</v>
      </c>
      <c r="D272" s="24" t="s">
        <v>164</v>
      </c>
      <c r="E272" s="25">
        <v>26</v>
      </c>
      <c r="F272" s="25">
        <v>2</v>
      </c>
      <c r="G272" s="25"/>
      <c r="H272" s="25"/>
      <c r="I272" s="26" t="s">
        <v>48</v>
      </c>
      <c r="J272" s="27"/>
      <c r="K272" s="62" t="s">
        <v>316</v>
      </c>
      <c r="L272" s="26">
        <v>22</v>
      </c>
      <c r="M272" s="26"/>
      <c r="N272" s="22"/>
      <c r="O272" s="53" t="s">
        <v>619</v>
      </c>
    </row>
    <row r="273" spans="1:19" ht="362.4" customHeight="1">
      <c r="A273" s="12">
        <v>8</v>
      </c>
      <c r="B273" s="31" t="s">
        <v>70</v>
      </c>
      <c r="C273" s="31" t="s">
        <v>433</v>
      </c>
      <c r="D273" s="31" t="s">
        <v>352</v>
      </c>
      <c r="E273" s="32">
        <v>10</v>
      </c>
      <c r="F273" s="32">
        <v>4</v>
      </c>
      <c r="G273" s="32"/>
      <c r="H273" s="32"/>
      <c r="I273" s="12" t="s">
        <v>48</v>
      </c>
      <c r="J273" s="31" t="s">
        <v>434</v>
      </c>
      <c r="K273" s="61" t="s">
        <v>704</v>
      </c>
      <c r="L273" s="12">
        <v>26</v>
      </c>
      <c r="M273" s="12">
        <v>19</v>
      </c>
      <c r="N273" s="34"/>
      <c r="O273" s="53"/>
      <c r="P273" s="92">
        <f>SUM(L266:L273)</f>
        <v>98</v>
      </c>
      <c r="Q273" s="92">
        <f t="shared" ref="Q273:R273" si="72">SUM(M266:M273)</f>
        <v>48</v>
      </c>
      <c r="R273" s="92">
        <f t="shared" si="72"/>
        <v>0</v>
      </c>
      <c r="S273" s="97" t="s">
        <v>776</v>
      </c>
    </row>
    <row r="274" spans="1:19" ht="202.8" customHeight="1">
      <c r="A274" s="12">
        <v>1</v>
      </c>
      <c r="B274" s="31" t="s">
        <v>70</v>
      </c>
      <c r="C274" s="31" t="s">
        <v>568</v>
      </c>
      <c r="D274" s="31" t="s">
        <v>71</v>
      </c>
      <c r="E274" s="32">
        <v>27</v>
      </c>
      <c r="F274" s="32">
        <v>9</v>
      </c>
      <c r="G274" s="32"/>
      <c r="H274" s="32"/>
      <c r="I274" s="12" t="s">
        <v>34</v>
      </c>
      <c r="J274" s="31" t="s">
        <v>72</v>
      </c>
      <c r="K274" s="61" t="s">
        <v>73</v>
      </c>
      <c r="L274" s="12">
        <v>15</v>
      </c>
      <c r="M274" s="12">
        <v>7</v>
      </c>
      <c r="N274" s="34"/>
      <c r="O274" s="51"/>
    </row>
    <row r="275" spans="1:19" ht="135" customHeight="1">
      <c r="A275" s="12">
        <v>2</v>
      </c>
      <c r="B275" s="31" t="s">
        <v>70</v>
      </c>
      <c r="C275" s="31" t="s">
        <v>91</v>
      </c>
      <c r="D275" s="31" t="s">
        <v>41</v>
      </c>
      <c r="E275" s="32">
        <v>2</v>
      </c>
      <c r="F275" s="32">
        <v>10</v>
      </c>
      <c r="G275" s="32"/>
      <c r="H275" s="32"/>
      <c r="I275" s="12" t="s">
        <v>34</v>
      </c>
      <c r="J275" s="31" t="s">
        <v>92</v>
      </c>
      <c r="K275" s="61" t="s">
        <v>93</v>
      </c>
      <c r="L275" s="12">
        <v>7</v>
      </c>
      <c r="M275" s="12">
        <v>3</v>
      </c>
      <c r="N275" s="34"/>
      <c r="O275" s="51"/>
    </row>
    <row r="276" spans="1:19" ht="151.19999999999999" customHeight="1">
      <c r="A276" s="12">
        <v>3</v>
      </c>
      <c r="B276" s="31" t="s">
        <v>70</v>
      </c>
      <c r="C276" s="31" t="s">
        <v>569</v>
      </c>
      <c r="D276" s="31" t="s">
        <v>33</v>
      </c>
      <c r="E276" s="32">
        <v>11</v>
      </c>
      <c r="F276" s="32">
        <v>10</v>
      </c>
      <c r="G276" s="32"/>
      <c r="H276" s="32"/>
      <c r="I276" s="12" t="s">
        <v>34</v>
      </c>
      <c r="J276" s="31" t="s">
        <v>570</v>
      </c>
      <c r="K276" s="61" t="s">
        <v>571</v>
      </c>
      <c r="L276" s="12">
        <v>11</v>
      </c>
      <c r="M276" s="12">
        <v>11</v>
      </c>
      <c r="N276" s="34"/>
      <c r="O276" s="51"/>
    </row>
    <row r="277" spans="1:19" ht="403.2" customHeight="1">
      <c r="A277" s="12">
        <v>4</v>
      </c>
      <c r="B277" s="31" t="s">
        <v>70</v>
      </c>
      <c r="C277" s="31" t="s">
        <v>149</v>
      </c>
      <c r="D277" s="31" t="s">
        <v>14</v>
      </c>
      <c r="E277" s="32">
        <v>31</v>
      </c>
      <c r="F277" s="32">
        <v>10</v>
      </c>
      <c r="G277" s="32"/>
      <c r="H277" s="32"/>
      <c r="I277" s="12" t="s">
        <v>34</v>
      </c>
      <c r="J277" s="31" t="s">
        <v>150</v>
      </c>
      <c r="K277" s="61" t="s">
        <v>763</v>
      </c>
      <c r="L277" s="12">
        <v>82</v>
      </c>
      <c r="M277" s="12">
        <v>25</v>
      </c>
      <c r="N277" s="34"/>
      <c r="O277" s="51"/>
    </row>
    <row r="278" spans="1:19" ht="238.8" customHeight="1">
      <c r="A278" s="12">
        <v>5</v>
      </c>
      <c r="B278" s="31" t="s">
        <v>70</v>
      </c>
      <c r="C278" s="31" t="s">
        <v>583</v>
      </c>
      <c r="D278" s="31" t="s">
        <v>41</v>
      </c>
      <c r="E278" s="32">
        <v>29</v>
      </c>
      <c r="F278" s="32">
        <v>11</v>
      </c>
      <c r="G278" s="32"/>
      <c r="H278" s="32"/>
      <c r="I278" s="12" t="s">
        <v>34</v>
      </c>
      <c r="J278" s="31" t="s">
        <v>202</v>
      </c>
      <c r="K278" s="61" t="s">
        <v>203</v>
      </c>
      <c r="L278" s="12">
        <v>17</v>
      </c>
      <c r="M278" s="12">
        <v>4</v>
      </c>
      <c r="N278" s="34"/>
      <c r="O278" s="51"/>
    </row>
    <row r="279" spans="1:19" ht="176.4" customHeight="1">
      <c r="A279" s="12">
        <v>6</v>
      </c>
      <c r="B279" s="31" t="s">
        <v>70</v>
      </c>
      <c r="C279" s="31" t="s">
        <v>213</v>
      </c>
      <c r="D279" s="31" t="s">
        <v>41</v>
      </c>
      <c r="E279" s="32">
        <v>5</v>
      </c>
      <c r="F279" s="32">
        <v>12</v>
      </c>
      <c r="G279" s="32"/>
      <c r="H279" s="32"/>
      <c r="I279" s="12" t="s">
        <v>34</v>
      </c>
      <c r="J279" s="31" t="s">
        <v>214</v>
      </c>
      <c r="K279" s="61" t="s">
        <v>215</v>
      </c>
      <c r="L279" s="12">
        <v>12</v>
      </c>
      <c r="M279" s="12">
        <v>9</v>
      </c>
      <c r="N279" s="34"/>
      <c r="O279" s="51"/>
    </row>
    <row r="280" spans="1:19" ht="42" customHeight="1">
      <c r="A280" s="12">
        <v>7</v>
      </c>
      <c r="B280" s="31" t="s">
        <v>70</v>
      </c>
      <c r="C280" s="31" t="s">
        <v>584</v>
      </c>
      <c r="D280" s="31" t="s">
        <v>585</v>
      </c>
      <c r="E280" s="32">
        <v>20</v>
      </c>
      <c r="F280" s="32">
        <v>12</v>
      </c>
      <c r="G280" s="32"/>
      <c r="H280" s="32"/>
      <c r="I280" s="12" t="s">
        <v>34</v>
      </c>
      <c r="J280" s="31" t="s">
        <v>586</v>
      </c>
      <c r="K280" s="61" t="s">
        <v>587</v>
      </c>
      <c r="L280" s="12">
        <v>1</v>
      </c>
      <c r="M280" s="12">
        <v>1</v>
      </c>
      <c r="N280" s="34"/>
      <c r="O280" s="51" t="s">
        <v>604</v>
      </c>
    </row>
    <row r="281" spans="1:19" ht="70.8" customHeight="1">
      <c r="A281" s="12">
        <v>8</v>
      </c>
      <c r="B281" s="31" t="s">
        <v>70</v>
      </c>
      <c r="C281" s="31" t="s">
        <v>361</v>
      </c>
      <c r="D281" s="31" t="s">
        <v>41</v>
      </c>
      <c r="E281" s="32">
        <v>12</v>
      </c>
      <c r="F281" s="32">
        <v>3</v>
      </c>
      <c r="G281" s="32"/>
      <c r="H281" s="32"/>
      <c r="I281" s="12" t="s">
        <v>34</v>
      </c>
      <c r="J281" s="31" t="s">
        <v>362</v>
      </c>
      <c r="K281" s="61" t="s">
        <v>363</v>
      </c>
      <c r="L281" s="12">
        <v>5</v>
      </c>
      <c r="M281" s="12">
        <v>2</v>
      </c>
      <c r="N281" s="34"/>
      <c r="O281" s="53"/>
    </row>
    <row r="282" spans="1:19" ht="122.4" customHeight="1">
      <c r="A282" s="12">
        <v>9</v>
      </c>
      <c r="B282" s="24" t="s">
        <v>70</v>
      </c>
      <c r="C282" s="24" t="s">
        <v>416</v>
      </c>
      <c r="D282" s="24" t="s">
        <v>41</v>
      </c>
      <c r="E282" s="25">
        <v>3</v>
      </c>
      <c r="F282" s="25">
        <v>4</v>
      </c>
      <c r="G282" s="25"/>
      <c r="H282" s="25"/>
      <c r="I282" s="26" t="s">
        <v>34</v>
      </c>
      <c r="J282" s="24"/>
      <c r="K282" s="62" t="s">
        <v>417</v>
      </c>
      <c r="L282" s="26">
        <v>9</v>
      </c>
      <c r="M282" s="26"/>
      <c r="N282" s="22"/>
      <c r="O282" s="53" t="s">
        <v>619</v>
      </c>
    </row>
    <row r="283" spans="1:19" ht="96" customHeight="1">
      <c r="A283" s="12">
        <v>10</v>
      </c>
      <c r="B283" s="24" t="s">
        <v>70</v>
      </c>
      <c r="C283" s="24" t="s">
        <v>458</v>
      </c>
      <c r="D283" s="24" t="s">
        <v>164</v>
      </c>
      <c r="E283" s="25">
        <v>30</v>
      </c>
      <c r="F283" s="25">
        <v>4</v>
      </c>
      <c r="G283" s="25"/>
      <c r="H283" s="25"/>
      <c r="I283" s="26" t="s">
        <v>34</v>
      </c>
      <c r="J283" s="24"/>
      <c r="K283" s="62" t="s">
        <v>459</v>
      </c>
      <c r="L283" s="26">
        <v>7</v>
      </c>
      <c r="M283" s="26"/>
      <c r="N283" s="22"/>
      <c r="O283" s="53"/>
    </row>
    <row r="284" spans="1:19" ht="70.2" customHeight="1">
      <c r="A284" s="12">
        <v>11</v>
      </c>
      <c r="B284" s="24" t="s">
        <v>70</v>
      </c>
      <c r="C284" s="24" t="s">
        <v>460</v>
      </c>
      <c r="D284" s="24" t="s">
        <v>41</v>
      </c>
      <c r="E284" s="25">
        <v>2</v>
      </c>
      <c r="F284" s="25">
        <v>5</v>
      </c>
      <c r="G284" s="25"/>
      <c r="H284" s="25"/>
      <c r="I284" s="26" t="s">
        <v>34</v>
      </c>
      <c r="J284" s="24"/>
      <c r="K284" s="62" t="s">
        <v>461</v>
      </c>
      <c r="L284" s="26">
        <v>5</v>
      </c>
      <c r="M284" s="26"/>
      <c r="N284" s="22"/>
      <c r="O284" s="53" t="s">
        <v>619</v>
      </c>
    </row>
    <row r="285" spans="1:19" ht="148.80000000000001" customHeight="1">
      <c r="A285" s="12">
        <v>12</v>
      </c>
      <c r="B285" s="24" t="s">
        <v>70</v>
      </c>
      <c r="C285" s="24" t="s">
        <v>488</v>
      </c>
      <c r="D285" s="24" t="s">
        <v>164</v>
      </c>
      <c r="E285" s="25">
        <v>15</v>
      </c>
      <c r="F285" s="25">
        <v>5</v>
      </c>
      <c r="G285" s="25"/>
      <c r="H285" s="25"/>
      <c r="I285" s="26" t="s">
        <v>34</v>
      </c>
      <c r="J285" s="24"/>
      <c r="K285" s="62" t="s">
        <v>489</v>
      </c>
      <c r="L285" s="26">
        <v>11</v>
      </c>
      <c r="M285" s="26"/>
      <c r="N285" s="22"/>
      <c r="O285" s="53" t="s">
        <v>619</v>
      </c>
      <c r="P285" s="92">
        <f>SUM(L274:L285)</f>
        <v>182</v>
      </c>
      <c r="Q285" s="92">
        <f t="shared" ref="Q285:R285" si="73">SUM(M274:M285)</f>
        <v>62</v>
      </c>
      <c r="R285" s="92">
        <f t="shared" si="73"/>
        <v>0</v>
      </c>
      <c r="S285" s="97" t="s">
        <v>777</v>
      </c>
    </row>
    <row r="286" spans="1:19" ht="55.2" customHeight="1">
      <c r="A286" s="12">
        <v>1</v>
      </c>
      <c r="B286" s="31" t="s">
        <v>70</v>
      </c>
      <c r="C286" s="31" t="s">
        <v>193</v>
      </c>
      <c r="D286" s="31" t="s">
        <v>19</v>
      </c>
      <c r="E286" s="32">
        <v>23</v>
      </c>
      <c r="F286" s="32">
        <v>11</v>
      </c>
      <c r="G286" s="32"/>
      <c r="H286" s="32"/>
      <c r="I286" s="12" t="s">
        <v>15</v>
      </c>
      <c r="J286" s="31"/>
      <c r="K286" s="61" t="s">
        <v>38</v>
      </c>
      <c r="L286" s="12">
        <v>80</v>
      </c>
      <c r="M286" s="12"/>
      <c r="N286" s="34"/>
      <c r="O286" s="51"/>
    </row>
    <row r="287" spans="1:19" ht="58.2" customHeight="1">
      <c r="A287" s="12">
        <v>2</v>
      </c>
      <c r="B287" s="24" t="s">
        <v>70</v>
      </c>
      <c r="C287" s="24" t="s">
        <v>703</v>
      </c>
      <c r="D287" s="24" t="s">
        <v>237</v>
      </c>
      <c r="E287" s="25">
        <v>23</v>
      </c>
      <c r="F287" s="25">
        <v>2</v>
      </c>
      <c r="G287" s="25"/>
      <c r="H287" s="25"/>
      <c r="I287" s="26" t="s">
        <v>15</v>
      </c>
      <c r="J287" s="24"/>
      <c r="K287" s="62" t="s">
        <v>38</v>
      </c>
      <c r="L287" s="26">
        <v>30</v>
      </c>
      <c r="M287" s="26">
        <v>25</v>
      </c>
      <c r="N287" s="22">
        <v>15</v>
      </c>
      <c r="O287" s="53" t="s">
        <v>619</v>
      </c>
    </row>
    <row r="288" spans="1:19" ht="43.2" customHeight="1">
      <c r="A288" s="12">
        <v>3</v>
      </c>
      <c r="B288" s="24" t="s">
        <v>70</v>
      </c>
      <c r="C288" s="24" t="s">
        <v>431</v>
      </c>
      <c r="D288" s="24" t="s">
        <v>307</v>
      </c>
      <c r="E288" s="25">
        <v>9</v>
      </c>
      <c r="F288" s="25">
        <v>4</v>
      </c>
      <c r="G288" s="25"/>
      <c r="H288" s="25"/>
      <c r="I288" s="26" t="s">
        <v>15</v>
      </c>
      <c r="J288" s="24"/>
      <c r="K288" s="62" t="s">
        <v>38</v>
      </c>
      <c r="L288" s="26">
        <v>80</v>
      </c>
      <c r="M288" s="26"/>
      <c r="N288" s="22">
        <v>50</v>
      </c>
      <c r="O288" s="53" t="s">
        <v>619</v>
      </c>
      <c r="P288" s="92">
        <f>SUM(L286:L288)</f>
        <v>190</v>
      </c>
      <c r="Q288" s="92">
        <f t="shared" ref="Q288:R288" si="74">SUM(M286:M288)</f>
        <v>25</v>
      </c>
      <c r="R288" s="92">
        <f t="shared" si="74"/>
        <v>65</v>
      </c>
      <c r="S288" s="97" t="s">
        <v>778</v>
      </c>
    </row>
    <row r="289" spans="1:21" ht="147" customHeight="1">
      <c r="A289" s="12">
        <v>1</v>
      </c>
      <c r="B289" s="31" t="s">
        <v>70</v>
      </c>
      <c r="C289" s="31" t="s">
        <v>573</v>
      </c>
      <c r="D289" s="31" t="s">
        <v>518</v>
      </c>
      <c r="E289" s="32">
        <v>29</v>
      </c>
      <c r="F289" s="32">
        <v>10</v>
      </c>
      <c r="G289" s="32"/>
      <c r="H289" s="32"/>
      <c r="I289" s="12" t="s">
        <v>20</v>
      </c>
      <c r="J289" s="31" t="s">
        <v>576</v>
      </c>
      <c r="K289" s="61" t="s">
        <v>577</v>
      </c>
      <c r="L289" s="12">
        <v>10</v>
      </c>
      <c r="M289" s="12">
        <v>10</v>
      </c>
      <c r="N289" s="34"/>
      <c r="O289" s="51" t="s">
        <v>546</v>
      </c>
    </row>
    <row r="290" spans="1:21" ht="151.19999999999999" customHeight="1">
      <c r="A290" s="12">
        <v>2</v>
      </c>
      <c r="B290" s="31" t="s">
        <v>70</v>
      </c>
      <c r="C290" s="35" t="s">
        <v>578</v>
      </c>
      <c r="D290" s="31" t="s">
        <v>518</v>
      </c>
      <c r="E290" s="32">
        <v>29</v>
      </c>
      <c r="F290" s="32">
        <v>10</v>
      </c>
      <c r="G290" s="32"/>
      <c r="H290" s="32"/>
      <c r="I290" s="12" t="s">
        <v>20</v>
      </c>
      <c r="J290" s="31" t="s">
        <v>579</v>
      </c>
      <c r="K290" s="61" t="s">
        <v>580</v>
      </c>
      <c r="L290" s="12">
        <v>10</v>
      </c>
      <c r="M290" s="12">
        <v>10</v>
      </c>
      <c r="N290" s="34"/>
      <c r="O290" s="51" t="s">
        <v>546</v>
      </c>
    </row>
    <row r="291" spans="1:21" ht="55.2" customHeight="1">
      <c r="A291" s="12">
        <v>3</v>
      </c>
      <c r="B291" s="24" t="s">
        <v>70</v>
      </c>
      <c r="C291" s="24" t="s">
        <v>598</v>
      </c>
      <c r="D291" s="24" t="s">
        <v>36</v>
      </c>
      <c r="E291" s="25">
        <v>29</v>
      </c>
      <c r="F291" s="25">
        <v>11</v>
      </c>
      <c r="G291" s="25"/>
      <c r="H291" s="25"/>
      <c r="I291" s="26" t="s">
        <v>20</v>
      </c>
      <c r="J291" s="24" t="s">
        <v>151</v>
      </c>
      <c r="K291" s="62" t="s">
        <v>38</v>
      </c>
      <c r="L291" s="26">
        <v>20</v>
      </c>
      <c r="M291" s="26">
        <v>20</v>
      </c>
      <c r="N291" s="22"/>
      <c r="O291" s="51"/>
    </row>
    <row r="292" spans="1:21" ht="29.4" customHeight="1">
      <c r="A292" s="12">
        <v>4</v>
      </c>
      <c r="B292" s="24" t="s">
        <v>70</v>
      </c>
      <c r="C292" s="24" t="s">
        <v>608</v>
      </c>
      <c r="D292" s="24" t="s">
        <v>237</v>
      </c>
      <c r="E292" s="25">
        <v>26</v>
      </c>
      <c r="F292" s="25">
        <v>12</v>
      </c>
      <c r="G292" s="25"/>
      <c r="H292" s="25"/>
      <c r="I292" s="26" t="s">
        <v>20</v>
      </c>
      <c r="J292" s="24"/>
      <c r="K292" s="62" t="s">
        <v>144</v>
      </c>
      <c r="L292" s="26">
        <v>35</v>
      </c>
      <c r="M292" s="26"/>
      <c r="N292" s="22"/>
      <c r="O292" s="51"/>
    </row>
    <row r="293" spans="1:21" ht="27" customHeight="1">
      <c r="A293" s="12">
        <v>5</v>
      </c>
      <c r="B293" s="24" t="s">
        <v>70</v>
      </c>
      <c r="C293" s="24" t="s">
        <v>607</v>
      </c>
      <c r="D293" s="24" t="s">
        <v>237</v>
      </c>
      <c r="E293" s="25">
        <v>26</v>
      </c>
      <c r="F293" s="25">
        <v>12</v>
      </c>
      <c r="G293" s="25"/>
      <c r="H293" s="25"/>
      <c r="I293" s="26" t="s">
        <v>20</v>
      </c>
      <c r="J293" s="24"/>
      <c r="K293" s="62" t="s">
        <v>144</v>
      </c>
      <c r="L293" s="26">
        <v>25</v>
      </c>
      <c r="M293" s="26"/>
      <c r="N293" s="22"/>
      <c r="O293" s="51"/>
    </row>
    <row r="294" spans="1:21" ht="409.2" customHeight="1">
      <c r="A294" s="12">
        <v>6</v>
      </c>
      <c r="B294" s="31" t="s">
        <v>70</v>
      </c>
      <c r="C294" s="31" t="s">
        <v>250</v>
      </c>
      <c r="D294" s="31" t="s">
        <v>251</v>
      </c>
      <c r="E294" s="32">
        <v>27</v>
      </c>
      <c r="F294" s="32">
        <v>12</v>
      </c>
      <c r="G294" s="32"/>
      <c r="H294" s="32"/>
      <c r="I294" s="12" t="s">
        <v>20</v>
      </c>
      <c r="J294" s="31" t="s">
        <v>252</v>
      </c>
      <c r="K294" s="61" t="s">
        <v>253</v>
      </c>
      <c r="L294" s="12">
        <v>50</v>
      </c>
      <c r="M294" s="12">
        <v>36</v>
      </c>
      <c r="N294" s="34"/>
      <c r="O294" s="51"/>
    </row>
    <row r="295" spans="1:21" ht="72" customHeight="1">
      <c r="A295" s="12">
        <v>7</v>
      </c>
      <c r="B295" s="24" t="s">
        <v>70</v>
      </c>
      <c r="C295" s="24" t="s">
        <v>450</v>
      </c>
      <c r="D295" s="24" t="s">
        <v>307</v>
      </c>
      <c r="E295" s="25">
        <v>23</v>
      </c>
      <c r="F295" s="25">
        <v>4</v>
      </c>
      <c r="G295" s="25"/>
      <c r="H295" s="25"/>
      <c r="I295" s="26" t="s">
        <v>20</v>
      </c>
      <c r="J295" s="24"/>
      <c r="K295" s="62" t="s">
        <v>144</v>
      </c>
      <c r="L295" s="26">
        <v>60</v>
      </c>
      <c r="M295" s="26"/>
      <c r="N295" s="22"/>
      <c r="O295" s="53" t="s">
        <v>619</v>
      </c>
      <c r="P295" s="92">
        <f>SUM(L289:L295)</f>
        <v>210</v>
      </c>
      <c r="Q295" s="92">
        <f t="shared" ref="Q295:R295" si="75">SUM(M289:M295)</f>
        <v>76</v>
      </c>
      <c r="R295" s="92">
        <f t="shared" si="75"/>
        <v>0</v>
      </c>
      <c r="S295" s="97" t="s">
        <v>779</v>
      </c>
    </row>
    <row r="296" spans="1:21" ht="24" customHeight="1">
      <c r="A296" s="4"/>
      <c r="B296" s="31"/>
      <c r="C296" s="31"/>
      <c r="D296" s="31"/>
      <c r="E296" s="32"/>
      <c r="F296" s="32"/>
      <c r="G296" s="32"/>
      <c r="H296" s="32"/>
      <c r="I296" s="12"/>
      <c r="J296" s="31"/>
      <c r="K296" s="61"/>
      <c r="L296" s="90">
        <f>SUM(L262:L295)</f>
        <v>700</v>
      </c>
      <c r="M296" s="90">
        <f t="shared" ref="M296:N296" si="76">SUM(M262:M295)</f>
        <v>227</v>
      </c>
      <c r="N296" s="90">
        <f t="shared" si="76"/>
        <v>565</v>
      </c>
      <c r="O296" s="53"/>
      <c r="P296" s="95">
        <f>SUM(P262:P295)</f>
        <v>700</v>
      </c>
      <c r="Q296" s="95">
        <f t="shared" ref="Q296:R296" si="77">SUM(Q262:Q295)</f>
        <v>227</v>
      </c>
      <c r="R296" s="95">
        <f t="shared" si="77"/>
        <v>565</v>
      </c>
    </row>
    <row r="297" spans="1:21" s="43" customFormat="1" ht="109.2" customHeight="1">
      <c r="A297" s="12">
        <v>1</v>
      </c>
      <c r="B297" s="20" t="s">
        <v>303</v>
      </c>
      <c r="C297" s="20" t="s">
        <v>494</v>
      </c>
      <c r="D297" s="20" t="s">
        <v>41</v>
      </c>
      <c r="E297" s="22">
        <v>22</v>
      </c>
      <c r="F297" s="22">
        <v>5</v>
      </c>
      <c r="G297" s="22"/>
      <c r="H297" s="22"/>
      <c r="I297" s="22" t="s">
        <v>67</v>
      </c>
      <c r="J297" s="20"/>
      <c r="K297" s="66" t="s">
        <v>495</v>
      </c>
      <c r="L297" s="22">
        <v>8</v>
      </c>
      <c r="M297" s="22"/>
      <c r="N297" s="22"/>
      <c r="O297" s="53" t="s">
        <v>619</v>
      </c>
      <c r="P297" s="92">
        <f>SUM(L297:L297)</f>
        <v>8</v>
      </c>
      <c r="Q297" s="92">
        <f t="shared" ref="Q297:R297" si="78">SUM(M297:M297)</f>
        <v>0</v>
      </c>
      <c r="R297" s="92">
        <f t="shared" si="78"/>
        <v>0</v>
      </c>
      <c r="S297" s="97" t="s">
        <v>780</v>
      </c>
      <c r="T297" s="38"/>
      <c r="U297" s="38"/>
    </row>
    <row r="298" spans="1:21" ht="324.60000000000002" customHeight="1">
      <c r="A298" s="12">
        <v>1</v>
      </c>
      <c r="B298" s="31" t="s">
        <v>62</v>
      </c>
      <c r="C298" s="31" t="s">
        <v>106</v>
      </c>
      <c r="D298" s="31" t="s">
        <v>41</v>
      </c>
      <c r="E298" s="32">
        <v>10</v>
      </c>
      <c r="F298" s="32">
        <v>10</v>
      </c>
      <c r="G298" s="32"/>
      <c r="H298" s="32"/>
      <c r="I298" s="12" t="s">
        <v>48</v>
      </c>
      <c r="J298" s="31" t="s">
        <v>107</v>
      </c>
      <c r="K298" s="61" t="s">
        <v>108</v>
      </c>
      <c r="L298" s="58">
        <v>24</v>
      </c>
      <c r="M298" s="58">
        <v>10</v>
      </c>
      <c r="N298" s="32"/>
      <c r="O298" s="51"/>
    </row>
    <row r="299" spans="1:21" ht="149.4" customHeight="1">
      <c r="A299" s="12">
        <v>2</v>
      </c>
      <c r="B299" s="31" t="s">
        <v>303</v>
      </c>
      <c r="C299" s="31" t="s">
        <v>354</v>
      </c>
      <c r="D299" s="31" t="s">
        <v>41</v>
      </c>
      <c r="E299" s="32">
        <v>11</v>
      </c>
      <c r="F299" s="32">
        <v>3</v>
      </c>
      <c r="G299" s="32">
        <v>13</v>
      </c>
      <c r="H299" s="32">
        <v>3</v>
      </c>
      <c r="I299" s="12" t="s">
        <v>48</v>
      </c>
      <c r="J299" s="31" t="s">
        <v>714</v>
      </c>
      <c r="K299" s="64" t="s">
        <v>713</v>
      </c>
      <c r="L299" s="34">
        <v>11</v>
      </c>
      <c r="M299" s="34">
        <v>3</v>
      </c>
      <c r="N299" s="32"/>
      <c r="O299" s="53"/>
    </row>
    <row r="300" spans="1:21" ht="55.8" customHeight="1">
      <c r="A300" s="12">
        <v>3</v>
      </c>
      <c r="B300" s="9" t="s">
        <v>303</v>
      </c>
      <c r="C300" s="9" t="s">
        <v>410</v>
      </c>
      <c r="D300" s="9" t="s">
        <v>41</v>
      </c>
      <c r="E300" s="10">
        <v>1</v>
      </c>
      <c r="F300" s="10">
        <v>4</v>
      </c>
      <c r="G300" s="10">
        <v>3</v>
      </c>
      <c r="H300" s="10">
        <v>4</v>
      </c>
      <c r="I300" s="4" t="s">
        <v>48</v>
      </c>
      <c r="J300" s="9"/>
      <c r="K300" s="76" t="s">
        <v>411</v>
      </c>
      <c r="L300" s="6">
        <v>4</v>
      </c>
      <c r="M300" s="6"/>
      <c r="N300" s="6"/>
      <c r="O300" s="53" t="s">
        <v>619</v>
      </c>
      <c r="P300" s="92">
        <f>SUM(L298:L300)</f>
        <v>39</v>
      </c>
      <c r="Q300" s="92">
        <f t="shared" ref="Q300:R300" si="79">SUM(M298:M300)</f>
        <v>13</v>
      </c>
      <c r="R300" s="92">
        <f t="shared" si="79"/>
        <v>0</v>
      </c>
      <c r="S300" s="97" t="s">
        <v>776</v>
      </c>
    </row>
    <row r="301" spans="1:21" ht="241.8" customHeight="1">
      <c r="A301" s="12">
        <v>1</v>
      </c>
      <c r="B301" s="31" t="s">
        <v>62</v>
      </c>
      <c r="C301" s="31" t="s">
        <v>63</v>
      </c>
      <c r="D301" s="31" t="s">
        <v>33</v>
      </c>
      <c r="E301" s="32">
        <v>27</v>
      </c>
      <c r="F301" s="32">
        <v>9</v>
      </c>
      <c r="G301" s="32"/>
      <c r="H301" s="32"/>
      <c r="I301" s="12" t="s">
        <v>34</v>
      </c>
      <c r="J301" s="31" t="s">
        <v>64</v>
      </c>
      <c r="K301" s="61" t="s">
        <v>768</v>
      </c>
      <c r="L301" s="12">
        <v>15</v>
      </c>
      <c r="M301" s="12">
        <v>8</v>
      </c>
      <c r="N301" s="34"/>
      <c r="O301" s="51"/>
      <c r="P301" s="92">
        <f>SUM(L301:L301)</f>
        <v>15</v>
      </c>
      <c r="Q301" s="92">
        <f t="shared" ref="Q301:Q302" si="80">SUM(M301:M301)</f>
        <v>8</v>
      </c>
      <c r="R301" s="92">
        <f t="shared" ref="R301:R302" si="81">SUM(N301:N301)</f>
        <v>0</v>
      </c>
      <c r="S301" s="97" t="s">
        <v>777</v>
      </c>
    </row>
    <row r="302" spans="1:21" ht="108.6" customHeight="1">
      <c r="A302" s="12">
        <v>1</v>
      </c>
      <c r="B302" s="31" t="s">
        <v>303</v>
      </c>
      <c r="C302" s="31" t="s">
        <v>317</v>
      </c>
      <c r="D302" s="31" t="s">
        <v>304</v>
      </c>
      <c r="E302" s="32">
        <v>22</v>
      </c>
      <c r="F302" s="32">
        <v>2</v>
      </c>
      <c r="G302" s="32"/>
      <c r="H302" s="32"/>
      <c r="I302" s="12" t="s">
        <v>15</v>
      </c>
      <c r="J302" s="31" t="s">
        <v>712</v>
      </c>
      <c r="K302" s="64" t="s">
        <v>711</v>
      </c>
      <c r="L302" s="34">
        <v>24</v>
      </c>
      <c r="M302" s="34">
        <v>18</v>
      </c>
      <c r="N302" s="22"/>
      <c r="O302" s="53"/>
      <c r="P302" s="92">
        <f>SUM(L302:L302)</f>
        <v>24</v>
      </c>
      <c r="Q302" s="92">
        <f t="shared" si="80"/>
        <v>18</v>
      </c>
      <c r="R302" s="92">
        <f t="shared" si="81"/>
        <v>0</v>
      </c>
      <c r="S302" s="97" t="s">
        <v>778</v>
      </c>
    </row>
    <row r="303" spans="1:21" ht="55.8" customHeight="1">
      <c r="A303" s="12">
        <v>1</v>
      </c>
      <c r="B303" s="31" t="s">
        <v>303</v>
      </c>
      <c r="C303" s="31" t="s">
        <v>35</v>
      </c>
      <c r="D303" s="31" t="s">
        <v>36</v>
      </c>
      <c r="E303" s="32">
        <v>16</v>
      </c>
      <c r="F303" s="32">
        <v>9</v>
      </c>
      <c r="G303" s="32"/>
      <c r="H303" s="32"/>
      <c r="I303" s="12" t="s">
        <v>20</v>
      </c>
      <c r="J303" s="31" t="s">
        <v>37</v>
      </c>
      <c r="K303" s="61" t="s">
        <v>38</v>
      </c>
      <c r="L303" s="12">
        <v>59</v>
      </c>
      <c r="M303" s="12">
        <v>18</v>
      </c>
      <c r="N303" s="34"/>
      <c r="O303" s="51"/>
      <c r="P303" s="43"/>
      <c r="Q303" s="43"/>
      <c r="R303" s="43"/>
      <c r="S303" s="98"/>
      <c r="T303" s="43"/>
      <c r="U303" s="43"/>
    </row>
    <row r="304" spans="1:21" ht="133.80000000000001" customHeight="1">
      <c r="A304" s="12">
        <v>2</v>
      </c>
      <c r="B304" s="31" t="s">
        <v>62</v>
      </c>
      <c r="C304" s="31" t="s">
        <v>76</v>
      </c>
      <c r="D304" s="31" t="s">
        <v>77</v>
      </c>
      <c r="E304" s="32">
        <v>30</v>
      </c>
      <c r="F304" s="32">
        <v>9</v>
      </c>
      <c r="G304" s="32"/>
      <c r="H304" s="32"/>
      <c r="I304" s="12" t="s">
        <v>20</v>
      </c>
      <c r="J304" s="31" t="s">
        <v>160</v>
      </c>
      <c r="K304" s="61" t="s">
        <v>548</v>
      </c>
      <c r="L304" s="12">
        <v>40</v>
      </c>
      <c r="M304" s="12">
        <v>9</v>
      </c>
      <c r="N304" s="34"/>
      <c r="O304" s="51"/>
      <c r="P304" s="92">
        <f>SUM(L303:L304)</f>
        <v>99</v>
      </c>
      <c r="Q304" s="92">
        <f t="shared" ref="Q304:R304" si="82">SUM(M303:M304)</f>
        <v>27</v>
      </c>
      <c r="R304" s="92">
        <f t="shared" si="82"/>
        <v>0</v>
      </c>
      <c r="S304" s="97" t="s">
        <v>779</v>
      </c>
    </row>
    <row r="305" spans="1:19" ht="24" customHeight="1">
      <c r="A305" s="4"/>
      <c r="B305" s="24"/>
      <c r="C305" s="24"/>
      <c r="D305" s="24"/>
      <c r="E305" s="25"/>
      <c r="F305" s="25"/>
      <c r="G305" s="25"/>
      <c r="H305" s="25"/>
      <c r="I305" s="26"/>
      <c r="J305" s="24"/>
      <c r="K305" s="66"/>
      <c r="L305" s="90">
        <f>SUM(L297:L304)</f>
        <v>185</v>
      </c>
      <c r="M305" s="90">
        <f t="shared" ref="M305:N305" si="83">SUM(M297:M304)</f>
        <v>66</v>
      </c>
      <c r="N305" s="90">
        <f t="shared" si="83"/>
        <v>0</v>
      </c>
      <c r="O305" s="53"/>
      <c r="P305" s="95">
        <f>SUM(P297:P304)</f>
        <v>185</v>
      </c>
      <c r="Q305" s="95">
        <f t="shared" ref="Q305:R305" si="84">SUM(Q297:Q304)</f>
        <v>66</v>
      </c>
      <c r="R305" s="95">
        <f t="shared" si="84"/>
        <v>0</v>
      </c>
    </row>
    <row r="306" spans="1:19" ht="69" customHeight="1">
      <c r="A306" s="12">
        <v>1</v>
      </c>
      <c r="B306" s="35" t="s">
        <v>152</v>
      </c>
      <c r="C306" s="35" t="s">
        <v>273</v>
      </c>
      <c r="D306" s="35" t="s">
        <v>41</v>
      </c>
      <c r="E306" s="32">
        <v>22</v>
      </c>
      <c r="F306" s="32">
        <v>1</v>
      </c>
      <c r="G306" s="32">
        <v>23</v>
      </c>
      <c r="H306" s="32">
        <v>1</v>
      </c>
      <c r="I306" s="12" t="s">
        <v>48</v>
      </c>
      <c r="J306" s="31" t="s">
        <v>274</v>
      </c>
      <c r="K306" s="61" t="s">
        <v>275</v>
      </c>
      <c r="L306" s="12">
        <v>5</v>
      </c>
      <c r="M306" s="12">
        <v>5</v>
      </c>
      <c r="N306" s="12"/>
      <c r="O306" s="53"/>
      <c r="P306" s="92">
        <f>SUM(L306:L306)</f>
        <v>5</v>
      </c>
      <c r="Q306" s="92">
        <f t="shared" ref="Q306" si="85">SUM(M306:M306)</f>
        <v>5</v>
      </c>
      <c r="R306" s="92">
        <f t="shared" ref="R306" si="86">SUM(N306:N306)</f>
        <v>0</v>
      </c>
      <c r="S306" s="97" t="s">
        <v>777</v>
      </c>
    </row>
    <row r="307" spans="1:19" ht="148.19999999999999" customHeight="1">
      <c r="A307" s="12">
        <v>1</v>
      </c>
      <c r="B307" s="31" t="s">
        <v>152</v>
      </c>
      <c r="C307" s="31" t="s">
        <v>153</v>
      </c>
      <c r="D307" s="31" t="s">
        <v>41</v>
      </c>
      <c r="E307" s="32">
        <v>1</v>
      </c>
      <c r="F307" s="32">
        <v>11</v>
      </c>
      <c r="G307" s="32">
        <v>2</v>
      </c>
      <c r="H307" s="32">
        <v>11</v>
      </c>
      <c r="I307" s="12" t="s">
        <v>34</v>
      </c>
      <c r="J307" s="31" t="s">
        <v>154</v>
      </c>
      <c r="K307" s="64" t="s">
        <v>155</v>
      </c>
      <c r="L307" s="12">
        <v>10</v>
      </c>
      <c r="M307" s="12">
        <v>9</v>
      </c>
      <c r="N307" s="12"/>
      <c r="O307" s="51"/>
    </row>
    <row r="308" spans="1:19" ht="124.2" customHeight="1">
      <c r="A308" s="12">
        <v>2</v>
      </c>
      <c r="B308" s="35" t="s">
        <v>152</v>
      </c>
      <c r="C308" s="35" t="s">
        <v>258</v>
      </c>
      <c r="D308" s="35" t="s">
        <v>41</v>
      </c>
      <c r="E308" s="32">
        <v>29</v>
      </c>
      <c r="F308" s="32">
        <v>12</v>
      </c>
      <c r="G308" s="32">
        <v>30</v>
      </c>
      <c r="H308" s="32">
        <v>12</v>
      </c>
      <c r="I308" s="12" t="s">
        <v>34</v>
      </c>
      <c r="J308" s="31" t="s">
        <v>259</v>
      </c>
      <c r="K308" s="61" t="s">
        <v>260</v>
      </c>
      <c r="L308" s="12">
        <v>9</v>
      </c>
      <c r="M308" s="12">
        <v>9</v>
      </c>
      <c r="N308" s="12"/>
      <c r="O308" s="51"/>
    </row>
    <row r="309" spans="1:19" ht="187.2" customHeight="1">
      <c r="A309" s="12">
        <v>3</v>
      </c>
      <c r="B309" s="35" t="s">
        <v>152</v>
      </c>
      <c r="C309" s="35" t="s">
        <v>377</v>
      </c>
      <c r="D309" s="35" t="s">
        <v>41</v>
      </c>
      <c r="E309" s="32">
        <v>19</v>
      </c>
      <c r="F309" s="32">
        <v>3</v>
      </c>
      <c r="G309" s="32">
        <v>20</v>
      </c>
      <c r="H309" s="32">
        <v>3</v>
      </c>
      <c r="I309" s="12" t="s">
        <v>34</v>
      </c>
      <c r="J309" s="31" t="s">
        <v>378</v>
      </c>
      <c r="K309" s="61" t="s">
        <v>379</v>
      </c>
      <c r="L309" s="12">
        <v>10</v>
      </c>
      <c r="M309" s="12">
        <v>10</v>
      </c>
      <c r="N309" s="12"/>
      <c r="O309" s="53"/>
    </row>
    <row r="310" spans="1:19" ht="81" customHeight="1">
      <c r="A310" s="12">
        <v>4</v>
      </c>
      <c r="B310" s="20" t="s">
        <v>152</v>
      </c>
      <c r="C310" s="20" t="s">
        <v>728</v>
      </c>
      <c r="D310" s="20" t="s">
        <v>268</v>
      </c>
      <c r="E310" s="22">
        <v>28</v>
      </c>
      <c r="F310" s="22">
        <v>3</v>
      </c>
      <c r="G310" s="22"/>
      <c r="H310" s="22"/>
      <c r="I310" s="22" t="s">
        <v>34</v>
      </c>
      <c r="J310" s="20"/>
      <c r="K310" s="66" t="s">
        <v>403</v>
      </c>
      <c r="L310" s="22">
        <v>6</v>
      </c>
      <c r="M310" s="22"/>
      <c r="N310" s="22"/>
      <c r="O310" s="53" t="s">
        <v>619</v>
      </c>
      <c r="P310" s="92">
        <f>SUM(L307:L310)</f>
        <v>35</v>
      </c>
      <c r="Q310" s="92">
        <f t="shared" ref="Q310:R310" si="87">SUM(M307:M310)</f>
        <v>28</v>
      </c>
      <c r="R310" s="92">
        <f t="shared" si="87"/>
        <v>0</v>
      </c>
      <c r="S310" s="97" t="s">
        <v>777</v>
      </c>
    </row>
    <row r="311" spans="1:19" ht="24" customHeight="1">
      <c r="A311" s="4"/>
      <c r="B311" s="24"/>
      <c r="C311" s="24"/>
      <c r="D311" s="24"/>
      <c r="E311" s="22"/>
      <c r="F311" s="22"/>
      <c r="G311" s="25"/>
      <c r="H311" s="25"/>
      <c r="I311" s="26"/>
      <c r="J311" s="24"/>
      <c r="K311" s="66"/>
      <c r="L311" s="90">
        <f>SUM(L306:L310)</f>
        <v>40</v>
      </c>
      <c r="M311" s="90">
        <f t="shared" ref="M311:N311" si="88">SUM(M306:M310)</f>
        <v>33</v>
      </c>
      <c r="N311" s="90">
        <f t="shared" si="88"/>
        <v>0</v>
      </c>
      <c r="O311" s="53"/>
      <c r="P311" s="95">
        <f>SUM(P306:P310)</f>
        <v>40</v>
      </c>
      <c r="Q311" s="95">
        <f t="shared" ref="Q311:R311" si="89">SUM(Q306:Q310)</f>
        <v>33</v>
      </c>
      <c r="R311" s="95">
        <f t="shared" si="89"/>
        <v>0</v>
      </c>
    </row>
    <row r="312" spans="1:19" ht="28.8" customHeight="1">
      <c r="A312" s="12">
        <v>1</v>
      </c>
      <c r="B312" s="31" t="s">
        <v>87</v>
      </c>
      <c r="C312" s="31" t="s">
        <v>752</v>
      </c>
      <c r="D312" s="31" t="s">
        <v>89</v>
      </c>
      <c r="E312" s="34">
        <v>1</v>
      </c>
      <c r="F312" s="34">
        <v>10</v>
      </c>
      <c r="G312" s="32"/>
      <c r="H312" s="32"/>
      <c r="I312" s="12" t="s">
        <v>15</v>
      </c>
      <c r="J312" s="31"/>
      <c r="K312" s="64" t="s">
        <v>90</v>
      </c>
      <c r="L312" s="12">
        <v>60</v>
      </c>
      <c r="M312" s="12"/>
      <c r="N312" s="12"/>
      <c r="O312" s="51"/>
    </row>
    <row r="313" spans="1:19" ht="42.6" customHeight="1">
      <c r="A313" s="12">
        <v>2</v>
      </c>
      <c r="B313" s="31" t="s">
        <v>87</v>
      </c>
      <c r="C313" s="31" t="s">
        <v>751</v>
      </c>
      <c r="D313" s="31" t="s">
        <v>85</v>
      </c>
      <c r="E313" s="34">
        <v>21</v>
      </c>
      <c r="F313" s="34">
        <v>10</v>
      </c>
      <c r="G313" s="32"/>
      <c r="H313" s="32"/>
      <c r="I313" s="12" t="s">
        <v>15</v>
      </c>
      <c r="J313" s="31"/>
      <c r="K313" s="64" t="s">
        <v>38</v>
      </c>
      <c r="L313" s="12">
        <v>75</v>
      </c>
      <c r="M313" s="12"/>
      <c r="N313" s="12"/>
      <c r="O313" s="51"/>
      <c r="P313" s="95">
        <f>SUM(L312:L313)</f>
        <v>135</v>
      </c>
      <c r="Q313" s="95">
        <f t="shared" ref="Q313:R313" si="90">SUM(M312:M313)</f>
        <v>0</v>
      </c>
      <c r="R313" s="95">
        <f t="shared" si="90"/>
        <v>0</v>
      </c>
      <c r="S313" s="97" t="s">
        <v>778</v>
      </c>
    </row>
    <row r="314" spans="1:19" ht="24" customHeight="1">
      <c r="A314" s="4"/>
      <c r="B314" s="31"/>
      <c r="C314" s="31"/>
      <c r="D314" s="31"/>
      <c r="E314" s="34"/>
      <c r="F314" s="34"/>
      <c r="G314" s="32"/>
      <c r="H314" s="32"/>
      <c r="I314" s="12"/>
      <c r="J314" s="31"/>
      <c r="K314" s="64"/>
      <c r="L314" s="90">
        <f>SUM(L312:L313)</f>
        <v>135</v>
      </c>
      <c r="M314" s="90">
        <f t="shared" ref="M314:N314" si="91">SUM(M312:M313)</f>
        <v>0</v>
      </c>
      <c r="N314" s="90">
        <f t="shared" si="91"/>
        <v>0</v>
      </c>
      <c r="O314" s="53"/>
      <c r="P314" s="96"/>
      <c r="Q314" s="96"/>
      <c r="R314" s="96"/>
    </row>
    <row r="315" spans="1:19" ht="31.2" customHeight="1">
      <c r="A315" s="84">
        <v>295</v>
      </c>
      <c r="B315" s="48"/>
      <c r="C315" s="48"/>
      <c r="D315" s="48"/>
      <c r="E315" s="48"/>
      <c r="F315" s="48"/>
      <c r="G315" s="48"/>
      <c r="H315" s="48"/>
      <c r="I315" s="48"/>
      <c r="J315" s="48"/>
      <c r="K315" s="75"/>
      <c r="L315" s="48"/>
      <c r="M315" s="48"/>
      <c r="N315" s="48"/>
      <c r="O315" s="53"/>
      <c r="P315" s="95">
        <f>P48+P50+P52+P89+P102+P124+P131+P179+P200+P242+P253+P261+P296+P305+P311+P313</f>
        <v>7617</v>
      </c>
      <c r="Q315" s="95">
        <f t="shared" ref="Q315:R315" si="92">Q48+Q50+Q52+Q89+Q102+Q124+Q131+Q179+Q200+Q242+Q253+Q261+Q296+Q305+Q311+Q313</f>
        <v>1341</v>
      </c>
      <c r="R315" s="95">
        <f t="shared" si="92"/>
        <v>5474</v>
      </c>
    </row>
  </sheetData>
  <sortState ref="A297:U304">
    <sortCondition ref="I297:I304"/>
  </sortState>
  <mergeCells count="12">
    <mergeCell ref="O2:O3"/>
    <mergeCell ref="A2:A3"/>
    <mergeCell ref="B2:B3"/>
    <mergeCell ref="C2:C3"/>
    <mergeCell ref="D2:D3"/>
    <mergeCell ref="E2:H2"/>
    <mergeCell ref="I2:I3"/>
    <mergeCell ref="J2:J3"/>
    <mergeCell ref="K2:K3"/>
    <mergeCell ref="L2:L3"/>
    <mergeCell ref="M2:M3"/>
    <mergeCell ref="N2:N3"/>
  </mergeCells>
  <printOptions horizontalCentered="1"/>
  <pageMargins left="0.51181102362204722" right="0" top="0" bottom="0" header="0.11811023622047245" footer="0.11811023622047245"/>
  <pageSetup paperSize="9" orientation="landscape" horizontalDpi="180" verticalDpi="180" r:id="rId1"/>
</worksheet>
</file>

<file path=xl/worksheets/sheet6.xml><?xml version="1.0" encoding="utf-8"?>
<worksheet xmlns="http://schemas.openxmlformats.org/spreadsheetml/2006/main" xmlns:r="http://schemas.openxmlformats.org/officeDocument/2006/relationships">
  <dimension ref="A1:R10"/>
  <sheetViews>
    <sheetView topLeftCell="A4" zoomScale="110" zoomScaleNormal="110" workbookViewId="0">
      <selection activeCell="S9" sqref="S9"/>
    </sheetView>
  </sheetViews>
  <sheetFormatPr defaultRowHeight="13.8"/>
  <cols>
    <col min="1" max="1" width="3.6640625" style="38" customWidth="1"/>
    <col min="2" max="2" width="14.109375" style="38" customWidth="1"/>
    <col min="3" max="3" width="27.88671875" style="38" customWidth="1"/>
    <col min="4" max="4" width="14.33203125" style="38" customWidth="1"/>
    <col min="5" max="9" width="3.5546875" style="38" customWidth="1"/>
    <col min="10" max="10" width="14.21875" style="38" customWidth="1"/>
    <col min="11" max="11" width="20.6640625" style="38" customWidth="1"/>
    <col min="12" max="12" width="4.33203125" style="38" customWidth="1"/>
    <col min="13" max="14" width="3.77734375" style="38" customWidth="1"/>
    <col min="15" max="15" width="3.77734375" style="55" customWidth="1"/>
    <col min="16" max="16" width="4.33203125" style="38" customWidth="1"/>
    <col min="17" max="18" width="3.77734375" style="38" customWidth="1"/>
    <col min="19" max="16384" width="8.88671875" style="38"/>
  </cols>
  <sheetData>
    <row r="1" spans="1:18" ht="13.8" customHeight="1">
      <c r="A1" s="170" t="s">
        <v>0</v>
      </c>
      <c r="B1" s="172" t="s">
        <v>819</v>
      </c>
      <c r="C1" s="170" t="s">
        <v>1</v>
      </c>
      <c r="D1" s="170" t="s">
        <v>2</v>
      </c>
      <c r="E1" s="173" t="s">
        <v>3</v>
      </c>
      <c r="F1" s="174"/>
      <c r="G1" s="174"/>
      <c r="H1" s="175"/>
      <c r="I1" s="162" t="s">
        <v>4</v>
      </c>
      <c r="J1" s="170" t="s">
        <v>5</v>
      </c>
      <c r="K1" s="182" t="s">
        <v>6</v>
      </c>
      <c r="L1" s="184" t="s">
        <v>7</v>
      </c>
      <c r="M1" s="184" t="s">
        <v>8</v>
      </c>
      <c r="N1" s="184" t="s">
        <v>757</v>
      </c>
      <c r="O1" s="184" t="s">
        <v>821</v>
      </c>
      <c r="P1" s="184" t="s">
        <v>7</v>
      </c>
      <c r="Q1" s="184" t="s">
        <v>8</v>
      </c>
      <c r="R1" s="184" t="s">
        <v>757</v>
      </c>
    </row>
    <row r="2" spans="1:18" s="40" customFormat="1" ht="100.8" customHeight="1">
      <c r="A2" s="171"/>
      <c r="B2" s="161"/>
      <c r="C2" s="171"/>
      <c r="D2" s="171"/>
      <c r="E2" s="143" t="s">
        <v>9</v>
      </c>
      <c r="F2" s="142" t="s">
        <v>10</v>
      </c>
      <c r="G2" s="143" t="s">
        <v>11</v>
      </c>
      <c r="H2" s="142" t="s">
        <v>10</v>
      </c>
      <c r="I2" s="163"/>
      <c r="J2" s="171"/>
      <c r="K2" s="183"/>
      <c r="L2" s="185"/>
      <c r="M2" s="185"/>
      <c r="N2" s="185"/>
      <c r="O2" s="185"/>
      <c r="P2" s="185"/>
      <c r="Q2" s="185"/>
      <c r="R2" s="185"/>
    </row>
    <row r="3" spans="1:18" ht="64.8" customHeight="1">
      <c r="A3" s="4">
        <v>1</v>
      </c>
      <c r="B3" s="5" t="s">
        <v>70</v>
      </c>
      <c r="C3" s="5" t="s">
        <v>715</v>
      </c>
      <c r="D3" s="5" t="s">
        <v>716</v>
      </c>
      <c r="E3" s="10">
        <v>2</v>
      </c>
      <c r="F3" s="10">
        <v>6</v>
      </c>
      <c r="G3" s="10">
        <v>6</v>
      </c>
      <c r="H3" s="10">
        <v>6</v>
      </c>
      <c r="I3" s="4" t="s">
        <v>67</v>
      </c>
      <c r="J3" s="9" t="s">
        <v>717</v>
      </c>
      <c r="K3" s="11" t="s">
        <v>718</v>
      </c>
      <c r="L3" s="4">
        <v>5</v>
      </c>
      <c r="M3" s="4">
        <v>1</v>
      </c>
      <c r="N3" s="4"/>
      <c r="O3" s="104"/>
      <c r="P3" s="149">
        <f>SUM(L3:L3)</f>
        <v>5</v>
      </c>
      <c r="Q3" s="149">
        <f t="shared" ref="Q3:R3" si="0">SUM(M3:M3)</f>
        <v>1</v>
      </c>
      <c r="R3" s="149">
        <f t="shared" si="0"/>
        <v>0</v>
      </c>
    </row>
    <row r="4" spans="1:18" ht="51.6">
      <c r="A4" s="4">
        <v>2</v>
      </c>
      <c r="B4" s="5" t="s">
        <v>60</v>
      </c>
      <c r="C4" s="5" t="s">
        <v>536</v>
      </c>
      <c r="D4" s="5" t="s">
        <v>41</v>
      </c>
      <c r="E4" s="6">
        <v>4</v>
      </c>
      <c r="F4" s="6">
        <v>6</v>
      </c>
      <c r="G4" s="6">
        <v>5</v>
      </c>
      <c r="H4" s="6">
        <v>6</v>
      </c>
      <c r="I4" s="6" t="s">
        <v>34</v>
      </c>
      <c r="J4" s="5"/>
      <c r="K4" s="152"/>
      <c r="L4" s="6">
        <v>4</v>
      </c>
      <c r="M4" s="6"/>
      <c r="N4" s="6"/>
      <c r="O4" s="104" t="s">
        <v>619</v>
      </c>
      <c r="P4" s="106"/>
      <c r="Q4" s="106"/>
      <c r="R4" s="106"/>
    </row>
    <row r="5" spans="1:18" ht="52.8" customHeight="1">
      <c r="A5" s="4">
        <v>3</v>
      </c>
      <c r="B5" s="9" t="s">
        <v>296</v>
      </c>
      <c r="C5" s="9" t="s">
        <v>698</v>
      </c>
      <c r="D5" s="9" t="s">
        <v>699</v>
      </c>
      <c r="E5" s="6">
        <v>4</v>
      </c>
      <c r="F5" s="6">
        <v>6</v>
      </c>
      <c r="G5" s="10"/>
      <c r="H5" s="10"/>
      <c r="I5" s="4" t="s">
        <v>34</v>
      </c>
      <c r="J5" s="9"/>
      <c r="K5" s="7"/>
      <c r="L5" s="4">
        <v>2</v>
      </c>
      <c r="M5" s="4"/>
      <c r="N5" s="4"/>
      <c r="O5" s="104"/>
      <c r="P5" s="106"/>
      <c r="Q5" s="106"/>
      <c r="R5" s="106"/>
    </row>
    <row r="6" spans="1:18" ht="52.8" customHeight="1">
      <c r="A6" s="4">
        <v>4</v>
      </c>
      <c r="B6" s="9" t="s">
        <v>296</v>
      </c>
      <c r="C6" s="9" t="s">
        <v>719</v>
      </c>
      <c r="D6" s="9" t="s">
        <v>720</v>
      </c>
      <c r="E6" s="6">
        <v>12</v>
      </c>
      <c r="F6" s="6">
        <v>6</v>
      </c>
      <c r="G6" s="10"/>
      <c r="H6" s="10"/>
      <c r="I6" s="4" t="s">
        <v>34</v>
      </c>
      <c r="J6" s="9" t="s">
        <v>721</v>
      </c>
      <c r="K6" s="7" t="s">
        <v>722</v>
      </c>
      <c r="L6" s="4">
        <v>4</v>
      </c>
      <c r="M6" s="4">
        <v>3</v>
      </c>
      <c r="N6" s="4"/>
      <c r="O6" s="104"/>
      <c r="P6" s="149">
        <f>SUM(L4:L6)</f>
        <v>10</v>
      </c>
      <c r="Q6" s="149">
        <f t="shared" ref="Q6:R6" si="1">SUM(M4:M6)</f>
        <v>3</v>
      </c>
      <c r="R6" s="149">
        <f t="shared" si="1"/>
        <v>0</v>
      </c>
    </row>
    <row r="7" spans="1:18" ht="80.400000000000006" customHeight="1">
      <c r="A7" s="4">
        <v>5</v>
      </c>
      <c r="B7" s="9" t="s">
        <v>12</v>
      </c>
      <c r="C7" s="9" t="s">
        <v>769</v>
      </c>
      <c r="D7" s="9" t="s">
        <v>535</v>
      </c>
      <c r="E7" s="6">
        <v>18</v>
      </c>
      <c r="F7" s="6">
        <v>6</v>
      </c>
      <c r="G7" s="10"/>
      <c r="H7" s="10"/>
      <c r="I7" s="4" t="s">
        <v>15</v>
      </c>
      <c r="J7" s="9" t="s">
        <v>820</v>
      </c>
      <c r="K7" s="7"/>
      <c r="L7" s="4">
        <v>119</v>
      </c>
      <c r="M7" s="4">
        <v>4</v>
      </c>
      <c r="N7" s="4"/>
      <c r="O7" s="104"/>
      <c r="P7" s="106"/>
      <c r="Q7" s="106"/>
      <c r="R7" s="106"/>
    </row>
    <row r="8" spans="1:18" ht="66.599999999999994" customHeight="1">
      <c r="A8" s="4">
        <v>6</v>
      </c>
      <c r="B8" s="9" t="s">
        <v>774</v>
      </c>
      <c r="C8" s="9" t="s">
        <v>772</v>
      </c>
      <c r="D8" s="9" t="s">
        <v>535</v>
      </c>
      <c r="E8" s="6">
        <v>18</v>
      </c>
      <c r="F8" s="6">
        <v>6</v>
      </c>
      <c r="G8" s="10"/>
      <c r="H8" s="10"/>
      <c r="I8" s="4" t="s">
        <v>15</v>
      </c>
      <c r="J8" s="9" t="s">
        <v>771</v>
      </c>
      <c r="K8" s="7"/>
      <c r="L8" s="4">
        <v>20</v>
      </c>
      <c r="M8" s="4">
        <v>12</v>
      </c>
      <c r="N8" s="4">
        <v>30</v>
      </c>
      <c r="O8" s="104"/>
      <c r="P8" s="106"/>
      <c r="Q8" s="106"/>
      <c r="R8" s="106"/>
    </row>
    <row r="9" spans="1:18" ht="66" customHeight="1">
      <c r="A9" s="4">
        <v>7</v>
      </c>
      <c r="B9" s="9" t="s">
        <v>775</v>
      </c>
      <c r="C9" s="9" t="s">
        <v>773</v>
      </c>
      <c r="D9" s="9" t="s">
        <v>535</v>
      </c>
      <c r="E9" s="6">
        <v>23</v>
      </c>
      <c r="F9" s="6">
        <v>6</v>
      </c>
      <c r="G9" s="10"/>
      <c r="H9" s="10"/>
      <c r="I9" s="4" t="s">
        <v>15</v>
      </c>
      <c r="J9" s="9" t="s">
        <v>822</v>
      </c>
      <c r="K9" s="7"/>
      <c r="L9" s="4">
        <v>13</v>
      </c>
      <c r="M9" s="4">
        <v>12</v>
      </c>
      <c r="N9" s="4"/>
      <c r="O9" s="104"/>
      <c r="P9" s="149">
        <f>SUM(L7:L9)</f>
        <v>152</v>
      </c>
      <c r="Q9" s="149">
        <f t="shared" ref="Q9" si="2">SUM(M7:M9)</f>
        <v>28</v>
      </c>
      <c r="R9" s="149">
        <f t="shared" ref="R9" si="3">SUM(N7:N9)</f>
        <v>30</v>
      </c>
    </row>
    <row r="10" spans="1:18">
      <c r="A10" s="120"/>
      <c r="B10" s="120"/>
      <c r="C10" s="120"/>
      <c r="D10" s="120"/>
      <c r="E10" s="120"/>
      <c r="F10" s="120"/>
      <c r="G10" s="120"/>
      <c r="H10" s="120"/>
      <c r="I10" s="120"/>
      <c r="J10" s="120"/>
      <c r="K10" s="153" t="s">
        <v>793</v>
      </c>
      <c r="L10" s="154">
        <f>SUM(L3:L9)</f>
        <v>167</v>
      </c>
      <c r="M10" s="154">
        <f>SUM(M3:M9)</f>
        <v>32</v>
      </c>
      <c r="N10" s="154">
        <f>SUM(N3:N9)</f>
        <v>30</v>
      </c>
      <c r="O10" s="104"/>
      <c r="P10" s="106"/>
      <c r="Q10" s="106"/>
      <c r="R10" s="106"/>
    </row>
  </sheetData>
  <mergeCells count="15">
    <mergeCell ref="I1:I2"/>
    <mergeCell ref="A1:A2"/>
    <mergeCell ref="B1:B2"/>
    <mergeCell ref="C1:C2"/>
    <mergeCell ref="D1:D2"/>
    <mergeCell ref="E1:H1"/>
    <mergeCell ref="P1:P2"/>
    <mergeCell ref="Q1:Q2"/>
    <mergeCell ref="R1:R2"/>
    <mergeCell ref="J1:J2"/>
    <mergeCell ref="K1:K2"/>
    <mergeCell ref="L1:L2"/>
    <mergeCell ref="M1:M2"/>
    <mergeCell ref="N1:N2"/>
    <mergeCell ref="O1:O2"/>
  </mergeCells>
  <printOptions horizontalCentered="1"/>
  <pageMargins left="0.51181102362204722" right="0" top="0" bottom="0" header="0.11811023622047245" footer="0.11811023622047245"/>
  <pageSetup paperSize="9"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табл.15-16 уч.г. по вид. и ранг</vt:lpstr>
      <vt:lpstr>2015-16 уч.г. по датам</vt:lpstr>
      <vt:lpstr>2015-16 уч.г. по рангам</vt:lpstr>
      <vt:lpstr>2015-16 уч.г. по видам</vt:lpstr>
      <vt:lpstr>2015-16 уч.г. по вид. и ранг.</vt:lpstr>
      <vt:lpstr>2016 год июнь</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2016-07-19T09:45:19Z</dcterms:modified>
</cp:coreProperties>
</file>